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 tabRatio="455"/>
  </bookViews>
  <sheets>
    <sheet name="List_Pharmacists" sheetId="1" r:id="rId1"/>
    <sheet name="AGE" sheetId="2" r:id="rId2"/>
    <sheet name="Experience" sheetId="3" r:id="rId3"/>
  </sheets>
  <definedNames>
    <definedName name="_xlnm._FilterDatabase" localSheetId="0" hidden="1">List_Pharmacists!$A$5:$AM$257</definedName>
    <definedName name="_xlnm.Print_Titles" localSheetId="0">List_Pharmacists!$1:$6</definedName>
  </definedNames>
  <calcPr calcId="124519"/>
</workbook>
</file>

<file path=xl/calcChain.xml><?xml version="1.0" encoding="utf-8"?>
<calcChain xmlns="http://schemas.openxmlformats.org/spreadsheetml/2006/main">
  <c r="Z260" i="1"/>
  <c r="T260"/>
  <c r="O260"/>
  <c r="T259"/>
  <c r="O259"/>
  <c r="Z258"/>
  <c r="Q25" i="3"/>
  <c r="P25"/>
  <c r="T258" i="1"/>
  <c r="O258"/>
  <c r="Z241"/>
  <c r="Z206"/>
  <c r="Z257"/>
  <c r="T257"/>
  <c r="O257"/>
  <c r="Z254" l="1"/>
  <c r="T254"/>
  <c r="O254"/>
  <c r="Z256"/>
  <c r="T256"/>
  <c r="O256"/>
  <c r="Z255"/>
  <c r="T255"/>
  <c r="O255"/>
  <c r="Z251"/>
  <c r="Z252"/>
  <c r="Z253"/>
  <c r="T251"/>
  <c r="T252"/>
  <c r="T253"/>
  <c r="O251"/>
  <c r="O252"/>
  <c r="O253"/>
  <c r="Z250"/>
  <c r="T250"/>
  <c r="O250"/>
  <c r="Z249"/>
  <c r="T249"/>
  <c r="O249"/>
  <c r="T248"/>
  <c r="T247"/>
  <c r="T246"/>
  <c r="T245"/>
  <c r="T244"/>
  <c r="T243"/>
  <c r="T242"/>
  <c r="T241"/>
  <c r="T240"/>
  <c r="T239"/>
  <c r="T238"/>
  <c r="O229"/>
  <c r="Z234"/>
  <c r="Z235"/>
  <c r="Z236"/>
  <c r="Z238"/>
  <c r="Z240"/>
  <c r="Z242"/>
  <c r="Z243"/>
  <c r="Z244"/>
  <c r="Z245"/>
  <c r="Z246"/>
  <c r="Z247"/>
  <c r="Z248"/>
  <c r="O225"/>
  <c r="O226"/>
  <c r="O227"/>
  <c r="O228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Z203"/>
  <c r="Z204"/>
  <c r="Z205"/>
  <c r="Z207"/>
  <c r="Z208"/>
  <c r="Z209"/>
  <c r="Z210"/>
  <c r="Z211"/>
  <c r="Z212"/>
  <c r="Z214"/>
  <c r="Z215"/>
  <c r="Z216"/>
  <c r="Z217"/>
  <c r="Z218"/>
  <c r="Z219"/>
  <c r="Z220"/>
  <c r="Z221"/>
  <c r="Z222"/>
  <c r="Z223"/>
  <c r="Z225"/>
  <c r="Z226"/>
  <c r="Z227"/>
  <c r="Z228"/>
  <c r="Z229"/>
  <c r="Z230"/>
  <c r="Z231"/>
  <c r="Z232"/>
  <c r="Z233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T202"/>
  <c r="O202"/>
  <c r="T201"/>
  <c r="O201"/>
  <c r="T200"/>
  <c r="O200"/>
  <c r="T199"/>
  <c r="O199"/>
  <c r="T198"/>
  <c r="O198"/>
  <c r="T197"/>
  <c r="O197"/>
  <c r="T196"/>
  <c r="O196"/>
  <c r="T195"/>
  <c r="O195"/>
  <c r="T194"/>
  <c r="O194"/>
  <c r="T193"/>
  <c r="O193"/>
  <c r="O192"/>
  <c r="T191"/>
  <c r="O191"/>
  <c r="T190"/>
  <c r="O190"/>
  <c r="T189"/>
  <c r="O189"/>
  <c r="T188"/>
  <c r="O188"/>
  <c r="T187"/>
  <c r="O187"/>
  <c r="T186"/>
  <c r="O186"/>
  <c r="T185"/>
  <c r="O185"/>
  <c r="T184"/>
  <c r="O184"/>
  <c r="T183"/>
  <c r="O183"/>
  <c r="T182"/>
  <c r="O182"/>
  <c r="T181"/>
  <c r="O181"/>
  <c r="T180"/>
  <c r="O180"/>
  <c r="T179"/>
  <c r="O179"/>
  <c r="Z178"/>
  <c r="Z179"/>
  <c r="Z180"/>
  <c r="Z181"/>
  <c r="Z182"/>
  <c r="Z183"/>
  <c r="Z184"/>
  <c r="Z185"/>
  <c r="Z186"/>
  <c r="Z187"/>
  <c r="Z188"/>
  <c r="Z189"/>
  <c r="Z191"/>
  <c r="Z192"/>
  <c r="Z193"/>
  <c r="Z194"/>
  <c r="Z195"/>
  <c r="Z196"/>
  <c r="Z198"/>
  <c r="Z199"/>
  <c r="Z200"/>
  <c r="Z201"/>
  <c r="Z202"/>
  <c r="T178"/>
  <c r="O178"/>
  <c r="T177"/>
  <c r="O177"/>
  <c r="Z176"/>
  <c r="T176"/>
  <c r="O176"/>
  <c r="Z175"/>
  <c r="T175"/>
  <c r="O175"/>
  <c r="Z174"/>
  <c r="T174"/>
  <c r="O174"/>
  <c r="Z173"/>
  <c r="T173"/>
  <c r="O173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Z153"/>
  <c r="Z154"/>
  <c r="Z155"/>
  <c r="Z156"/>
  <c r="Z157"/>
  <c r="Z158"/>
  <c r="Z159"/>
  <c r="Z160"/>
  <c r="Z162"/>
  <c r="Z163"/>
  <c r="Z164"/>
  <c r="Z165"/>
  <c r="Z166"/>
  <c r="Z167"/>
  <c r="Z168"/>
  <c r="Z169"/>
  <c r="Z170"/>
  <c r="Z171"/>
  <c r="Z17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T146"/>
  <c r="T147"/>
  <c r="T148"/>
  <c r="T149"/>
  <c r="T150"/>
  <c r="T151"/>
  <c r="T152"/>
  <c r="O146"/>
  <c r="O147"/>
  <c r="O148"/>
  <c r="O149"/>
  <c r="O150"/>
  <c r="O151"/>
  <c r="O152"/>
  <c r="T145"/>
  <c r="O145"/>
  <c r="T144"/>
  <c r="O144"/>
  <c r="Z142"/>
  <c r="Z143"/>
  <c r="Z144"/>
  <c r="Z145"/>
  <c r="Z146"/>
  <c r="Z147"/>
  <c r="Z148"/>
  <c r="Z149"/>
  <c r="Z150"/>
  <c r="Z151"/>
  <c r="Z152"/>
  <c r="T143"/>
  <c r="O143"/>
  <c r="T142"/>
  <c r="O142"/>
  <c r="T141"/>
  <c r="O141"/>
  <c r="T140"/>
  <c r="O140"/>
  <c r="T139"/>
  <c r="O139"/>
  <c r="T138"/>
  <c r="Z131"/>
  <c r="Z132"/>
  <c r="Z133"/>
  <c r="Z134"/>
  <c r="Z135"/>
  <c r="Z136"/>
  <c r="Z137"/>
  <c r="Z138"/>
  <c r="Z139"/>
  <c r="Z140"/>
  <c r="Z141"/>
  <c r="Z13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Z110"/>
  <c r="T110"/>
  <c r="O110"/>
  <c r="Z109"/>
  <c r="T109"/>
  <c r="Z108"/>
  <c r="T108"/>
  <c r="Z107"/>
  <c r="T107"/>
  <c r="Z106"/>
  <c r="T106"/>
  <c r="Z105"/>
  <c r="T105"/>
  <c r="Z104"/>
  <c r="T104"/>
  <c r="T103"/>
  <c r="O103"/>
  <c r="O104"/>
  <c r="O105"/>
  <c r="O106"/>
  <c r="O107"/>
  <c r="O108"/>
  <c r="O109"/>
  <c r="T102"/>
  <c r="O102"/>
  <c r="T101"/>
  <c r="O101"/>
  <c r="T100"/>
  <c r="O100"/>
  <c r="O99"/>
  <c r="Z95"/>
  <c r="Z96"/>
  <c r="Z97"/>
  <c r="Z98"/>
  <c r="Z99"/>
  <c r="Z100"/>
  <c r="Z101"/>
  <c r="Z102"/>
  <c r="Z103"/>
  <c r="T95"/>
  <c r="T96"/>
  <c r="T97"/>
  <c r="T98"/>
  <c r="T99"/>
  <c r="O95"/>
  <c r="O96"/>
  <c r="O97"/>
  <c r="O98"/>
  <c r="T94"/>
  <c r="O94"/>
  <c r="T93"/>
  <c r="O93"/>
  <c r="Z92"/>
  <c r="T92"/>
  <c r="O92"/>
  <c r="Z91"/>
  <c r="T91"/>
  <c r="O91"/>
  <c r="Z90"/>
  <c r="T90"/>
  <c r="O90"/>
  <c r="Z89"/>
  <c r="T89"/>
  <c r="O89"/>
  <c r="Z88"/>
  <c r="T88"/>
  <c r="O88"/>
  <c r="Z87"/>
  <c r="T87"/>
  <c r="O87"/>
  <c r="Z86"/>
  <c r="T86"/>
  <c r="O86"/>
  <c r="Z85"/>
  <c r="T85"/>
  <c r="O85"/>
  <c r="Z84"/>
  <c r="T84"/>
  <c r="O84"/>
  <c r="Z83"/>
  <c r="T83"/>
  <c r="O83"/>
  <c r="Z82"/>
  <c r="T82"/>
  <c r="O82"/>
  <c r="Z81"/>
  <c r="T81"/>
  <c r="O81"/>
  <c r="Z80"/>
  <c r="T80"/>
  <c r="O80"/>
  <c r="Z79"/>
  <c r="T79"/>
  <c r="O79"/>
  <c r="Z78"/>
  <c r="T78"/>
  <c r="O78"/>
  <c r="Z77"/>
  <c r="T77"/>
  <c r="O77"/>
  <c r="Z76"/>
  <c r="T76"/>
  <c r="O76"/>
  <c r="Z75"/>
  <c r="T75"/>
  <c r="O75"/>
  <c r="Z74"/>
  <c r="T74"/>
  <c r="O74"/>
  <c r="Z73"/>
  <c r="T73"/>
  <c r="O73"/>
  <c r="T72"/>
  <c r="O72"/>
  <c r="Z71"/>
  <c r="T71"/>
  <c r="O71"/>
  <c r="Z70"/>
  <c r="T70"/>
  <c r="O70"/>
  <c r="Z69"/>
  <c r="T69"/>
  <c r="O69"/>
  <c r="Z68"/>
  <c r="T68"/>
  <c r="O68"/>
  <c r="Z67"/>
  <c r="T67"/>
  <c r="O67"/>
  <c r="Z66"/>
  <c r="T66"/>
  <c r="O66"/>
  <c r="Z65"/>
  <c r="T65"/>
  <c r="O65"/>
  <c r="Z51"/>
  <c r="Z52"/>
  <c r="Z53"/>
  <c r="Z54"/>
  <c r="Z55"/>
  <c r="Z56"/>
  <c r="Z57"/>
  <c r="Z58"/>
  <c r="Z59"/>
  <c r="Z60"/>
  <c r="Z61"/>
  <c r="Z62"/>
  <c r="Z63"/>
  <c r="Z64"/>
  <c r="Z50"/>
  <c r="O51"/>
  <c r="O52"/>
  <c r="O53"/>
  <c r="O54"/>
  <c r="O55"/>
  <c r="O56"/>
  <c r="O57"/>
  <c r="O58"/>
  <c r="O59"/>
  <c r="O60"/>
  <c r="O61"/>
  <c r="O62"/>
  <c r="O63"/>
  <c r="O64"/>
  <c r="T51"/>
  <c r="T52"/>
  <c r="T53"/>
  <c r="T54"/>
  <c r="T55"/>
  <c r="T56"/>
  <c r="T57"/>
  <c r="T58"/>
  <c r="T59"/>
  <c r="T60"/>
  <c r="T61"/>
  <c r="T62"/>
  <c r="T63"/>
  <c r="T64"/>
  <c r="T50"/>
  <c r="O50"/>
  <c r="T49"/>
  <c r="O49"/>
  <c r="T48"/>
  <c r="O48"/>
  <c r="Z47"/>
  <c r="T47"/>
  <c r="O47"/>
  <c r="T46"/>
  <c r="O46"/>
  <c r="T45"/>
  <c r="O45"/>
  <c r="T44"/>
  <c r="O44"/>
  <c r="T43"/>
  <c r="O43"/>
  <c r="O42"/>
  <c r="Z32"/>
  <c r="Z34"/>
  <c r="Z35"/>
  <c r="Z36"/>
  <c r="Z37"/>
  <c r="Z38"/>
  <c r="Z39"/>
  <c r="Z40"/>
  <c r="Z41"/>
  <c r="Z42"/>
  <c r="Z43"/>
  <c r="Z44"/>
  <c r="Z45"/>
  <c r="Z46"/>
  <c r="T30"/>
  <c r="T31"/>
  <c r="T32"/>
  <c r="T33"/>
  <c r="T34"/>
  <c r="T35"/>
  <c r="T36"/>
  <c r="T37"/>
  <c r="T38"/>
  <c r="T39"/>
  <c r="T40"/>
  <c r="T41"/>
  <c r="T42"/>
  <c r="Z23"/>
  <c r="Z24"/>
  <c r="Z25"/>
  <c r="Z26"/>
  <c r="Z27"/>
  <c r="Z29"/>
  <c r="Z30"/>
  <c r="Z31"/>
  <c r="T23"/>
  <c r="T24"/>
  <c r="T25"/>
  <c r="T26"/>
  <c r="T27"/>
  <c r="T28"/>
  <c r="T29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22"/>
  <c r="O21"/>
  <c r="Z22"/>
  <c r="T22"/>
  <c r="T8"/>
  <c r="T7"/>
  <c r="Z20"/>
  <c r="Z21"/>
  <c r="T20"/>
  <c r="T21"/>
  <c r="Z8"/>
  <c r="Z9"/>
  <c r="Z10"/>
  <c r="Z11"/>
  <c r="Z12"/>
  <c r="Z13"/>
  <c r="Z14"/>
  <c r="Z15"/>
  <c r="Z16"/>
  <c r="Z17"/>
  <c r="Z18"/>
  <c r="O8"/>
  <c r="O9"/>
  <c r="O10"/>
  <c r="O11"/>
  <c r="O12"/>
  <c r="O13"/>
  <c r="O14"/>
  <c r="O15"/>
  <c r="O16"/>
  <c r="O17"/>
  <c r="O18"/>
  <c r="O19"/>
  <c r="O20"/>
  <c r="T9"/>
  <c r="T10"/>
  <c r="T11"/>
  <c r="T12"/>
  <c r="T13"/>
  <c r="T14"/>
  <c r="T15"/>
  <c r="T16"/>
  <c r="T17"/>
  <c r="T18"/>
  <c r="T19"/>
  <c r="G16" i="3"/>
  <c r="I15"/>
  <c r="G15"/>
  <c r="I14"/>
  <c r="G9"/>
  <c r="G8"/>
  <c r="G7"/>
  <c r="G16" i="2"/>
  <c r="I15"/>
  <c r="G15"/>
  <c r="I14"/>
  <c r="G9"/>
  <c r="G8"/>
  <c r="G7"/>
  <c r="I8" i="3" l="1"/>
  <c r="I8" i="2"/>
  <c r="Z7" i="1" l="1"/>
  <c r="O7"/>
</calcChain>
</file>

<file path=xl/sharedStrings.xml><?xml version="1.0" encoding="utf-8"?>
<sst xmlns="http://schemas.openxmlformats.org/spreadsheetml/2006/main" count="7120" uniqueCount="2220">
  <si>
    <t>Sl. No.</t>
  </si>
  <si>
    <t>Application Sl No</t>
  </si>
  <si>
    <t>Name of the Candidate</t>
  </si>
  <si>
    <t>Present Address</t>
  </si>
  <si>
    <t>Permanent Address</t>
  </si>
  <si>
    <t>Contact Mobile No. / Telephone No. and e-mail ID</t>
  </si>
  <si>
    <t>Date of Birth</t>
  </si>
  <si>
    <t>Category (SC/ST/SEBC/UR)</t>
  </si>
  <si>
    <t>Sex (M/F)</t>
  </si>
  <si>
    <t>EDUCATIONAL QUALIFICATION</t>
  </si>
  <si>
    <t>PVT/ Govt.</t>
  </si>
  <si>
    <t xml:space="preserve">Remarks </t>
  </si>
  <si>
    <t>HSC  (Excluding 4th Optional)</t>
  </si>
  <si>
    <t>CHSE  (Excluding 4th Optional)</t>
  </si>
  <si>
    <t>Name of the Board</t>
  </si>
  <si>
    <t>Total Marks</t>
  </si>
  <si>
    <t xml:space="preserve">Marks Secured </t>
  </si>
  <si>
    <t xml:space="preserve"> % of Marks</t>
  </si>
  <si>
    <t>Name of the Institute</t>
  </si>
  <si>
    <t>Marks Secured</t>
  </si>
  <si>
    <t>% of Marks</t>
  </si>
  <si>
    <t>BSE Odisha</t>
  </si>
  <si>
    <t>CHSE Odisha</t>
  </si>
  <si>
    <t>SEBC</t>
  </si>
  <si>
    <t>ADVT. 0054 Dt:10.05.2018</t>
  </si>
  <si>
    <t>15.07.2014</t>
  </si>
  <si>
    <t>16.07.2018</t>
  </si>
  <si>
    <t xml:space="preserve">    </t>
  </si>
  <si>
    <t>Years</t>
  </si>
  <si>
    <t>Months</t>
  </si>
  <si>
    <t xml:space="preserve">  </t>
  </si>
  <si>
    <t xml:space="preserve">Days </t>
  </si>
  <si>
    <r>
      <rPr>
        <b/>
        <sz val="11"/>
        <color indexed="8"/>
        <rFont val="Calibri"/>
        <family val="2"/>
      </rPr>
      <t>DATEDIF($B$3,$B$4,”y”)</t>
    </r>
    <r>
      <rPr>
        <sz val="10"/>
        <rFont val="Arial"/>
        <family val="2"/>
      </rPr>
      <t xml:space="preserve"> gives me 5 (years)</t>
    </r>
  </si>
  <si>
    <r>
      <t>=</t>
    </r>
    <r>
      <rPr>
        <b/>
        <sz val="11"/>
        <color indexed="8"/>
        <rFont val="Calibri"/>
        <family val="2"/>
      </rPr>
      <t>DATEDIF($B$3,$B$4,”ym”)</t>
    </r>
    <r>
      <rPr>
        <sz val="10"/>
        <rFont val="Arial"/>
        <family val="2"/>
      </rPr>
      <t xml:space="preserve"> gives me 4 (months)</t>
    </r>
  </si>
  <si>
    <r>
      <t>=</t>
    </r>
    <r>
      <rPr>
        <b/>
        <sz val="11"/>
        <color indexed="8"/>
        <rFont val="Calibri"/>
        <family val="2"/>
      </rPr>
      <t>DATEDIF($B$3,$B$4,”md”</t>
    </r>
    <r>
      <rPr>
        <sz val="10"/>
        <rFont val="Arial"/>
        <family val="2"/>
      </rPr>
      <t>) gives me 8 (days - See more at: http://www.xlninja.com/2012/07/23/how-to-calculate-someones-age-from-a-date-in-excel/#sthash.T6tvTJcO.dpuf</t>
    </r>
  </si>
  <si>
    <t>11/09/1992</t>
  </si>
  <si>
    <t xml:space="preserve">25Years6Months25Days </t>
  </si>
  <si>
    <t>M</t>
  </si>
  <si>
    <t>Science/Arts/Commerce etc.</t>
  </si>
  <si>
    <t xml:space="preserve">Science </t>
  </si>
  <si>
    <t xml:space="preserve">Name of course </t>
  </si>
  <si>
    <t>Pass in odia in langauge subject in the final examination in class -VII</t>
  </si>
  <si>
    <t xml:space="preserve">Yes </t>
  </si>
  <si>
    <t xml:space="preserve">Designation </t>
  </si>
  <si>
    <t xml:space="preserve">Name of the Employer </t>
  </si>
  <si>
    <t xml:space="preserve">From </t>
  </si>
  <si>
    <t xml:space="preserve">To </t>
  </si>
  <si>
    <t xml:space="preserve">Total Years of Experience </t>
  </si>
  <si>
    <t>NOC submitted (Yes/No)</t>
  </si>
  <si>
    <t xml:space="preserve">Experiecne Details </t>
  </si>
  <si>
    <t>Employment Redg. No.</t>
  </si>
  <si>
    <t>Original Employment Certificate issued by the prsent employer  submitted (Yes/No)</t>
  </si>
  <si>
    <t>Scheme</t>
  </si>
  <si>
    <t xml:space="preserve">DATABASE OF THE CANDIDATES APPLIED FOR THE POST OF PHARMACIST UNDER  GOVT. MEDICAL COLLEGE &amp; HOSPITAL, BALANGIR </t>
  </si>
  <si>
    <t>Indramani Sahoo</t>
  </si>
  <si>
    <t>Sonalika Mishra</t>
  </si>
  <si>
    <t>Saswat Sahu</t>
  </si>
  <si>
    <t>Bhabani Shankar Panigrahi</t>
  </si>
  <si>
    <t>Santosh Kumar Palei</t>
  </si>
  <si>
    <t>Priyambada Parida</t>
  </si>
  <si>
    <t>Madhusmita Sahoo</t>
  </si>
  <si>
    <t>Pankajini Mohanta</t>
  </si>
  <si>
    <t>Muralidhar Sa</t>
  </si>
  <si>
    <t>Swayanshu Mohapatra</t>
  </si>
  <si>
    <t>Himanshu Bhusan Mishra</t>
  </si>
  <si>
    <t>Tapas Kumar Behera</t>
  </si>
  <si>
    <t>Biswabhusan Ray</t>
  </si>
  <si>
    <t>Akash Rout</t>
  </si>
  <si>
    <t>Biswanath Swain</t>
  </si>
  <si>
    <t>Padmabati Tripathy</t>
  </si>
  <si>
    <t>Supriya Kar</t>
  </si>
  <si>
    <t>Namrata Patra</t>
  </si>
  <si>
    <t>Sadananda Badhei</t>
  </si>
  <si>
    <t>Ratikanta Patro</t>
  </si>
  <si>
    <t>Lipsa Sahu</t>
  </si>
  <si>
    <t>Tapas Ranjan Mishra</t>
  </si>
  <si>
    <t>Subhrasmita Tripathy</t>
  </si>
  <si>
    <t>Sushanta Kumar Sahu</t>
  </si>
  <si>
    <t>Sasmita Hatei</t>
  </si>
  <si>
    <t>Chinmaya Pradhan</t>
  </si>
  <si>
    <t>Reena Meher</t>
  </si>
  <si>
    <t>Anup Ranjan Dash</t>
  </si>
  <si>
    <t>Santosh Kumar Sahoo</t>
  </si>
  <si>
    <t>Aswini Kumar Mishra</t>
  </si>
  <si>
    <t>Josnamayee Patel</t>
  </si>
  <si>
    <t>Chandra Kishore Thakur</t>
  </si>
  <si>
    <t>Tanuja Sahoo</t>
  </si>
  <si>
    <t>Abha Abhipsa Saraf</t>
  </si>
  <si>
    <t>Swapneswar Naik</t>
  </si>
  <si>
    <t>Tejaswini Rana</t>
  </si>
  <si>
    <t>Tosabanta Rana</t>
  </si>
  <si>
    <t>Kanhu Charan Mishra</t>
  </si>
  <si>
    <t>Kishor Sabar</t>
  </si>
  <si>
    <t>Shanti Mohanta</t>
  </si>
  <si>
    <t>Nilamadhaba Hota</t>
  </si>
  <si>
    <t>Subrat Kumar Panda</t>
  </si>
  <si>
    <t>Satyapriya Das</t>
  </si>
  <si>
    <t>Bhabani Mohanty</t>
  </si>
  <si>
    <t>Basundhara Nayak</t>
  </si>
  <si>
    <t>Pallavi Singh</t>
  </si>
  <si>
    <t>Khirod Kumar Paikaray</t>
  </si>
  <si>
    <t>Sarbodaya Mohapatra</t>
  </si>
  <si>
    <t>Tapaswinee naik</t>
  </si>
  <si>
    <t>Subhakant Rout</t>
  </si>
  <si>
    <t>Prangya Parimita Pati</t>
  </si>
  <si>
    <t>Amiya Ranjan Bidhar</t>
  </si>
  <si>
    <t>Gourav Pradhan</t>
  </si>
  <si>
    <t>Ramakanta Pandey</t>
  </si>
  <si>
    <t>Subhasmita Khilar</t>
  </si>
  <si>
    <t>Bindu Giri</t>
  </si>
  <si>
    <t>Pravat Kumar Barik</t>
  </si>
  <si>
    <t>Nitish Kumar Sahoo</t>
  </si>
  <si>
    <t>Chandan Kumar Pradhan</t>
  </si>
  <si>
    <t>Bibhu Prasad Sarangi</t>
  </si>
  <si>
    <t>Sonali Pradhan</t>
  </si>
  <si>
    <t>Pranab Kishore Giri</t>
  </si>
  <si>
    <t>Chandra Sekhar Behera</t>
  </si>
  <si>
    <t>Sujit Kumar Patra</t>
  </si>
  <si>
    <t>Bhumisuta Nayak</t>
  </si>
  <si>
    <t>Rashmi Ranjan Dash</t>
  </si>
  <si>
    <t>Sasmita sahoo</t>
  </si>
  <si>
    <t>Dinesh Kumar Sahoo</t>
  </si>
  <si>
    <t>Aditya Mohan Singh Deo</t>
  </si>
  <si>
    <t>Ajit Kumar Pradhan</t>
  </si>
  <si>
    <t>Braja Gopal Ghosh</t>
  </si>
  <si>
    <t>Manoj Kumar Rana</t>
  </si>
  <si>
    <t>Annapurna Samal</t>
  </si>
  <si>
    <t>Subhadeep Kumar Jena</t>
  </si>
  <si>
    <t>Kailash Sahu</t>
  </si>
  <si>
    <t>Abani Baral</t>
  </si>
  <si>
    <t>Laikhan Murjia</t>
  </si>
  <si>
    <t>Mahesh Prasad Sahu</t>
  </si>
  <si>
    <t>Arpita Choudhury</t>
  </si>
  <si>
    <t>Gitanjali Sahu</t>
  </si>
  <si>
    <t>Sandhya Rani Sahu</t>
  </si>
  <si>
    <t>Nishikanta Khuntia</t>
  </si>
  <si>
    <t>Sagar Ranjan Bal</t>
  </si>
  <si>
    <t>Saroj Kumar Pattnaik</t>
  </si>
  <si>
    <t>Raja Kumar Sahu</t>
  </si>
  <si>
    <t>Batakrushna Sahoo</t>
  </si>
  <si>
    <t>Tapaswini Chhatoi</t>
  </si>
  <si>
    <t>Purusottam Sahu</t>
  </si>
  <si>
    <t>Tejaraj Patra</t>
  </si>
  <si>
    <t>Debasis Mishra</t>
  </si>
  <si>
    <t>Ranjan Gouda</t>
  </si>
  <si>
    <t>Gopal Barik</t>
  </si>
  <si>
    <t>Ritesh Kumar Sahu</t>
  </si>
  <si>
    <t>Supriya Ranjan Mohapatra</t>
  </si>
  <si>
    <t>Pabitra Mohan Panda</t>
  </si>
  <si>
    <t>Pradeep Sahu</t>
  </si>
  <si>
    <t>Sukadev Maity</t>
  </si>
  <si>
    <t>Itismita Mohapatra</t>
  </si>
  <si>
    <t>Santilata Sethi</t>
  </si>
  <si>
    <t>Sangita Mohanta</t>
  </si>
  <si>
    <t>Sunil Kumar Sahu</t>
  </si>
  <si>
    <t>Debabrata Sahoo</t>
  </si>
  <si>
    <t>Harapriya Mohanty</t>
  </si>
  <si>
    <t>Soilen Kumar Mohanta</t>
  </si>
  <si>
    <t>Sasmita Mohanta</t>
  </si>
  <si>
    <t>Bhupendra Dandasena</t>
  </si>
  <si>
    <t>Nitesh Kumar Purohit</t>
  </si>
  <si>
    <t>Subham Kumar Sahoo</t>
  </si>
  <si>
    <t>Sarmishta Mishra</t>
  </si>
  <si>
    <t>Dillip Singh Rout</t>
  </si>
  <si>
    <t>Subhashree Pradhan</t>
  </si>
  <si>
    <t>Chaitanya Meher</t>
  </si>
  <si>
    <t>Soumya Sekhar Hota</t>
  </si>
  <si>
    <t>Sitakanta Majhi</t>
  </si>
  <si>
    <t>Sridhara Nag</t>
  </si>
  <si>
    <t>Sunil Kumar Meher</t>
  </si>
  <si>
    <t>Sujit Kumar Nayak</t>
  </si>
  <si>
    <t>Chinmaya Patra</t>
  </si>
  <si>
    <t>Binita Meher</t>
  </si>
  <si>
    <t>Dulari Kanta</t>
  </si>
  <si>
    <t>Sumanta Kumar Baskey</t>
  </si>
  <si>
    <t>Damayanti Sahu</t>
  </si>
  <si>
    <t>Sanjay Kumar Patra</t>
  </si>
  <si>
    <t>Bijayalaxmi Nayak</t>
  </si>
  <si>
    <t xml:space="preserve"> At/Po- Rengali, Dist.- Sambalpur, Pin - 768212</t>
  </si>
  <si>
    <t>Sambalpur</t>
  </si>
  <si>
    <t>UR</t>
  </si>
  <si>
    <t>F</t>
  </si>
  <si>
    <t>??</t>
  </si>
  <si>
    <t>Diploma in Pharmacy</t>
  </si>
  <si>
    <t>D.Pharm</t>
  </si>
  <si>
    <t>OSCPHS Gopalpur</t>
  </si>
  <si>
    <t>OSBP</t>
  </si>
  <si>
    <t>OSBP Regd. No.&amp; Date</t>
  </si>
  <si>
    <t>OD28120173023</t>
  </si>
  <si>
    <t>Pharmacist</t>
  </si>
  <si>
    <t>10.12..2015</t>
  </si>
  <si>
    <t>till date</t>
  </si>
  <si>
    <t>2 year 5 month</t>
  </si>
  <si>
    <t>NA</t>
  </si>
  <si>
    <t>Sourav Kumar Sethi</t>
  </si>
  <si>
    <t>At/po-S.D Hospital Patnagarh Dist-Balangir</t>
  </si>
  <si>
    <t>23.09.1997</t>
  </si>
  <si>
    <t>Patanagarh,Blangir</t>
  </si>
  <si>
    <t>SC</t>
  </si>
  <si>
    <t>Pharmaceutical college Barpali</t>
  </si>
  <si>
    <t>31229/10.11.2017</t>
  </si>
  <si>
    <t>T/08/18</t>
  </si>
  <si>
    <t>At-Daulatpur(s),Po-Pirhat Bazar,Ps-Tihidi,Dist-Bhadrak,pin-756131,Odisha</t>
  </si>
  <si>
    <t>18.02.1988</t>
  </si>
  <si>
    <t>Bhadrak</t>
  </si>
  <si>
    <t>S.C.B Medical college cuttack</t>
  </si>
  <si>
    <t>29390/07.05.2016</t>
  </si>
  <si>
    <t>T/969/13</t>
  </si>
  <si>
    <t>At-Kamgaon,Po-Mahule,Via-Gondturum,Dist-Baargarh,pin-768115</t>
  </si>
  <si>
    <t>08.07.1996</t>
  </si>
  <si>
    <t>Bargarh</t>
  </si>
  <si>
    <t>OD04120175392</t>
  </si>
  <si>
    <t>NO</t>
  </si>
  <si>
    <t>Sambit Kumar Prusty</t>
  </si>
  <si>
    <t>At/Po-Kosagumuda,Dist-Nabarangpur,764061</t>
  </si>
  <si>
    <t>05.05.1996</t>
  </si>
  <si>
    <t>Nabarangpur</t>
  </si>
  <si>
    <t>JCP Jeypore</t>
  </si>
  <si>
    <t>29987/18.02.2017</t>
  </si>
  <si>
    <t>OD23120171425</t>
  </si>
  <si>
    <t>Yashobant Sunani</t>
  </si>
  <si>
    <t>At-Chhatagohira,Po-Behera,Via-Parla,Dist-Kalahandi,pin-766103</t>
  </si>
  <si>
    <t>07.04.1996</t>
  </si>
  <si>
    <t>Kalahandi</t>
  </si>
  <si>
    <t>CT/191/2017</t>
  </si>
  <si>
    <t>Bibhu prasad Dash</t>
  </si>
  <si>
    <t>At-Deulkur Po-Barchana Via-sunguda,Dist-Jajpur,pin-754296</t>
  </si>
  <si>
    <t>9040803177 sipunone@gmail.com</t>
  </si>
  <si>
    <t>Age on dt.10.05.2018</t>
  </si>
  <si>
    <t>Not mentioned</t>
  </si>
  <si>
    <t>IPT SALEPUR CUTTACK</t>
  </si>
  <si>
    <t>OD13120175641</t>
  </si>
  <si>
    <t>Bimal Kumar Meher</t>
  </si>
  <si>
    <t>AT-Hatisara,Po-Deogaon,Dist-Bolangir,pin-767029</t>
  </si>
  <si>
    <t>9938504243 bkm.bimalkumar123@gmail.com</t>
  </si>
  <si>
    <t>15.02.1995</t>
  </si>
  <si>
    <t>PVT.</t>
  </si>
  <si>
    <t>OD02120171594</t>
  </si>
  <si>
    <t>YES</t>
  </si>
  <si>
    <t>Sukanta Kumar Tripathy</t>
  </si>
  <si>
    <t>At-Paburia,via-Paburia,Dist-Kandhamal Pin-762112</t>
  </si>
  <si>
    <t>9939802267     sktripathy04@gmail.com</t>
  </si>
  <si>
    <t>14.05.1995</t>
  </si>
  <si>
    <t>Kandhamal</t>
  </si>
  <si>
    <t>7.2 CGPA</t>
  </si>
  <si>
    <t>CBSE</t>
  </si>
  <si>
    <t>GCP COLLEGE SAMBALPUR</t>
  </si>
  <si>
    <t>PVT</t>
  </si>
  <si>
    <t>OD16120172016</t>
  </si>
  <si>
    <t>Sujata Khamari</t>
  </si>
  <si>
    <t>At/Po-Shibtala,Chudapali,Dist-Bolangir,pin-767024</t>
  </si>
  <si>
    <t>818093425 sujatakhamari1@gmail.com</t>
  </si>
  <si>
    <t>04.07.1990</t>
  </si>
  <si>
    <t>27 years 10 month 06 days</t>
  </si>
  <si>
    <t>TW/472/2016</t>
  </si>
  <si>
    <t>kishori Nursing home</t>
  </si>
  <si>
    <t>till now</t>
  </si>
  <si>
    <t>Dakshin Soren</t>
  </si>
  <si>
    <t>C/o-Manjulata Kishan,At-Katardhua,Gopalmal,Po-Budharaja,Dist-Sambalpur,Pin-768004</t>
  </si>
  <si>
    <t>18.10.1997</t>
  </si>
  <si>
    <t>Mayurbhanj</t>
  </si>
  <si>
    <t>ST</t>
  </si>
  <si>
    <t>MMA Baripada</t>
  </si>
  <si>
    <t>SST/12624/17</t>
  </si>
  <si>
    <t>At-Kainshir,Po-sankarma,Ps-Ainthapali,Sambalpur,Pin-768006</t>
  </si>
  <si>
    <t>7381234794    sahusiku98@gmail.com</t>
  </si>
  <si>
    <t>19.07.1995</t>
  </si>
  <si>
    <t>IPT SALIPURCUTTACK</t>
  </si>
  <si>
    <t>OD28120161048</t>
  </si>
  <si>
    <t>At-Chandra Sekhar Nagar,College Square,Dist- Bolangir,pin-767002</t>
  </si>
  <si>
    <t>9439691026   Bhabani828@gmail.com</t>
  </si>
  <si>
    <t>10.07.1991</t>
  </si>
  <si>
    <t>BPUT ODISHA</t>
  </si>
  <si>
    <t>10 CGPA</t>
  </si>
  <si>
    <t>7.01 CGPA</t>
  </si>
  <si>
    <t>OD001201714632</t>
  </si>
  <si>
    <t>Indira Gandhi Institute of Pharmaceutical Science,Bhubaneswar</t>
  </si>
  <si>
    <t>At/Po-Damasahi,Via-Godipada,P,S-Sarankul,Dist-Nayagarh,Pin-752092</t>
  </si>
  <si>
    <t>9938731354   paleisantoshkumar@gmail.com</t>
  </si>
  <si>
    <t>02.06.1995</t>
  </si>
  <si>
    <t>22 years 11 month 08 days</t>
  </si>
  <si>
    <t>Nayagarh</t>
  </si>
  <si>
    <t>GOVT</t>
  </si>
  <si>
    <t>28938/15.12.2015</t>
  </si>
  <si>
    <t>OD24120161450</t>
  </si>
  <si>
    <t>At-Baulapada,po-Sunugoradi,Ps-Nimapara,Dist-Puri ,pin-752114</t>
  </si>
  <si>
    <t>9692133555  priyambada.linu@gmail.com</t>
  </si>
  <si>
    <t>06.02.1995</t>
  </si>
  <si>
    <t>Puri</t>
  </si>
  <si>
    <t>28811/24.11.2015</t>
  </si>
  <si>
    <t>OD2612017930</t>
  </si>
  <si>
    <t>At-Sagadabhanga,Po/Ps-Koira,Dist-Sundargarh,Pin-770048</t>
  </si>
  <si>
    <t>At-Malada,Po-Udayapur,Ps-Sujanpur,Dist-Jajpur,Pin-750047</t>
  </si>
  <si>
    <t>9438479971  madhusmitasahoo225@gmail.com</t>
  </si>
  <si>
    <t>06.06.1995</t>
  </si>
  <si>
    <t>22 years 11 months 04 days</t>
  </si>
  <si>
    <t>Sundargarh</t>
  </si>
  <si>
    <t>CPS TAMANDO,KHURDA</t>
  </si>
  <si>
    <t>OD13120177017</t>
  </si>
  <si>
    <t>IMS &amp;SUM HOSPITAL</t>
  </si>
  <si>
    <t>09.06.2016</t>
  </si>
  <si>
    <t>continuing</t>
  </si>
  <si>
    <t>18.07.1995</t>
  </si>
  <si>
    <t>22 years 09 months 22 days</t>
  </si>
  <si>
    <t>TW/470/16</t>
  </si>
  <si>
    <t>No</t>
  </si>
  <si>
    <t>Sanjay Kumar Sahu</t>
  </si>
  <si>
    <t>S/O-Basudev Sahu At-Khuripani,po/ps-Larambha,via-Patnagarh,Dist-Bolangir</t>
  </si>
  <si>
    <t>8280497979  sanjayakumarsahu427@gmail.com</t>
  </si>
  <si>
    <t>17.06.1990</t>
  </si>
  <si>
    <t>T/2426/15</t>
  </si>
  <si>
    <t>RBSK Koraput NHM ODISHA</t>
  </si>
  <si>
    <t>NHM ODISHA</t>
  </si>
  <si>
    <t>TILL DATE</t>
  </si>
  <si>
    <t>Ananta Kumar Sahoo</t>
  </si>
  <si>
    <t>7504469990  anantasahoo.aks@gmail.com</t>
  </si>
  <si>
    <t>12.07.1995</t>
  </si>
  <si>
    <t>Khurdha</t>
  </si>
  <si>
    <t>TC/708/2017</t>
  </si>
  <si>
    <t>APOLLO HOSPITAL</t>
  </si>
  <si>
    <t>05.04.2017</t>
  </si>
  <si>
    <t>Bhagyasree Nayak</t>
  </si>
  <si>
    <t>D/O-Satyananda Nayak At-Narsinghpur,Po-Haripur haat,Dist- Jajpur,755009</t>
  </si>
  <si>
    <t>28.05.1997</t>
  </si>
  <si>
    <t>JAJPUR</t>
  </si>
  <si>
    <t>OD13120177259</t>
  </si>
  <si>
    <t>Omkarnath Supradosh Rath</t>
  </si>
  <si>
    <t>S/O-Kishore Kumar Rath  At/Po-Mahimunda, via- Rajendra College,Dist-Bolangir,</t>
  </si>
  <si>
    <t>04.04.1997</t>
  </si>
  <si>
    <t>OD0212018932</t>
  </si>
  <si>
    <t>Biswajit Kharsel</t>
  </si>
  <si>
    <t>S/O- Satyananda Kharsel,At- Mahimunda, Balangir,767002</t>
  </si>
  <si>
    <t>7749021266  biswajitkharsel@gmail.com</t>
  </si>
  <si>
    <t>18.04.1996</t>
  </si>
  <si>
    <t>B.PHARM</t>
  </si>
  <si>
    <t>BPUT,ODISHA,ROURKELA</t>
  </si>
  <si>
    <t>T/879/2018</t>
  </si>
  <si>
    <t>S/o-Basundhara Sa,At/Po-Bargaon,Via-duajhar,ps--Boden,Dist -Nuapada,766118</t>
  </si>
  <si>
    <t>04.06.1994</t>
  </si>
  <si>
    <t>Nuapada</t>
  </si>
  <si>
    <t>RCPHS BERHAMPUR</t>
  </si>
  <si>
    <t>OD2512018338</t>
  </si>
  <si>
    <t>S/O-Bijaya kumar Mohapatra At-Bisapital,po-Alla,Via-Raghunathpur,Dist-Jagatsinghpur,754132</t>
  </si>
  <si>
    <t>15.11.1995</t>
  </si>
  <si>
    <t>Jagatsinghpur</t>
  </si>
  <si>
    <t>Govt.Polytechnic,BBSR</t>
  </si>
  <si>
    <t>State council for technical education and vocational training,orissa</t>
  </si>
  <si>
    <t>OD12120161262</t>
  </si>
  <si>
    <t>Aswini HOSPITAL</t>
  </si>
  <si>
    <t>24.09.2015</t>
  </si>
  <si>
    <t>S/O-Madhusudan Mishra,At-Santipada,Kharselpada road,po-Rajendra college ,Dist- Bolangir,767002</t>
  </si>
  <si>
    <t>9439277879   himanshubhusanmishra@gmail.com</t>
  </si>
  <si>
    <t>22.06.1984</t>
  </si>
  <si>
    <t>33 yrs 10 month 18 days</t>
  </si>
  <si>
    <t>T/912/2018</t>
  </si>
  <si>
    <t>17204 VALID UPTO 31.12.2019</t>
  </si>
  <si>
    <t>O/O-CDM&amp;PHO,Bolangir,</t>
  </si>
  <si>
    <t>MHT,NHM,ZSS,BOLANGIR</t>
  </si>
  <si>
    <t>07.08.2010</t>
  </si>
  <si>
    <t>7 YRS 10 MONTH</t>
  </si>
  <si>
    <t>C/O-Jayram Jena,RK Nagar,post office lane ,rayagada,765001</t>
  </si>
  <si>
    <t>S/O-Bikram Keshari Ray,At-Khairabasla,po-nuagaon,ps-nuagaon,Dist-Jagatsingpur,754109</t>
  </si>
  <si>
    <t>23.06.1996</t>
  </si>
  <si>
    <t>21 years 10 months 17 days</t>
  </si>
  <si>
    <t>OD12120172990</t>
  </si>
  <si>
    <t>29884/04.02.2017</t>
  </si>
  <si>
    <t>S/O-Tankadhar Rout,At-Ghenupali,po-Badsahir,Sambalpur,768112</t>
  </si>
  <si>
    <t>18.06.1994</t>
  </si>
  <si>
    <t>23 yrs 10 month 22 days</t>
  </si>
  <si>
    <t>OD28120171249</t>
  </si>
  <si>
    <t>30195/23.03.2017</t>
  </si>
  <si>
    <t>01.04.2017</t>
  </si>
  <si>
    <t>1 YEAR</t>
  </si>
  <si>
    <t>S/O-Dhrub Ch Swain,At-Dakharapada,po/ps-Jakhapura,jajpur,755026</t>
  </si>
  <si>
    <t>8763854977  biswaswain8763@gmail.com</t>
  </si>
  <si>
    <t>11.05.1995</t>
  </si>
  <si>
    <t>Jajpur</t>
  </si>
  <si>
    <t>C/956.116</t>
  </si>
  <si>
    <t>Bharat lal Patel</t>
  </si>
  <si>
    <t>S/O-Punitlal Patel,At/po-Bartunda,ps-Paikmal,Dist-Bargarh,768039</t>
  </si>
  <si>
    <t>patelbharatlal7@gmail.com</t>
  </si>
  <si>
    <t>20.06.1991</t>
  </si>
  <si>
    <t>not mentioned</t>
  </si>
  <si>
    <t>BKCP NUAPADA</t>
  </si>
  <si>
    <t>W/O-Arjun Kumar Naik,At-Shantipada,Po-Rajendra college,Dist-Bolangir,767002</t>
  </si>
  <si>
    <t>06.07.1986</t>
  </si>
  <si>
    <t>ART CENTRE OSACS</t>
  </si>
  <si>
    <t>23.05.2016</t>
  </si>
  <si>
    <t>2 YRS</t>
  </si>
  <si>
    <t>Hiranyamayee Dash</t>
  </si>
  <si>
    <t>D/o--Bansidhar Dash,At-Pamasara,po-kairi,via-pipili,Dist-Puri,752104</t>
  </si>
  <si>
    <t>01.07.1996</t>
  </si>
  <si>
    <t>OD26120172937</t>
  </si>
  <si>
    <t>D/O-Bijon Kishore Kar,At-Paiguan,Po-Bhatimunda,Cuttack,754022</t>
  </si>
  <si>
    <t>13.05.1996</t>
  </si>
  <si>
    <t>OD07120171314</t>
  </si>
  <si>
    <t>D/O-Dukhishyam Patra,Jaya HanumanGift and general store,Dist-Nabarangpur,764059</t>
  </si>
  <si>
    <t>7937347037  namrata,nitu2012@gamil.com</t>
  </si>
  <si>
    <t>27 yrs 03 month 22 days</t>
  </si>
  <si>
    <t>OD15120161025</t>
  </si>
  <si>
    <t>PHARMACIST</t>
  </si>
  <si>
    <t>Kalinga hospital,BBSR</t>
  </si>
  <si>
    <t>14.09.2012</t>
  </si>
  <si>
    <t>5 yrs</t>
  </si>
  <si>
    <t>Garuda Sa</t>
  </si>
  <si>
    <t>S/O-Bebhari Sa,At-Temri(digrapada)Po-kumbhari,ps-golamunda,dist-kalahandi,766029</t>
  </si>
  <si>
    <t>11.03.1995</t>
  </si>
  <si>
    <t>OD15120174121</t>
  </si>
  <si>
    <t>31080/24.10.2017</t>
  </si>
  <si>
    <t>S/O- Sadhram Badhei,At/Po-Buromunda,Gaisilat,Dist-Bargarh,768037</t>
  </si>
  <si>
    <t>17.01.1985</t>
  </si>
  <si>
    <t>SRR/13786/10</t>
  </si>
  <si>
    <t>S/O-Bighnaraj Patro,At-Ganesh Nagar,Karapalli,Po-Narayanpur,Ganjam,761002</t>
  </si>
  <si>
    <t>15.05.1996</t>
  </si>
  <si>
    <t>Ganjam</t>
  </si>
  <si>
    <t>OD11120173133</t>
  </si>
  <si>
    <t>S.C.P Berhampur</t>
  </si>
  <si>
    <t>30242/30.03.2017</t>
  </si>
  <si>
    <t>Minarva Priyadarshani Das</t>
  </si>
  <si>
    <t>D/O-Managobinda Das At-Samaraipur,Po-Gelpur,Dist-Bhadark,756181</t>
  </si>
  <si>
    <t>15.06.1993</t>
  </si>
  <si>
    <t>SCTE&amp;VT,ODISHA</t>
  </si>
  <si>
    <t>28623/11.08.2015</t>
  </si>
  <si>
    <t>OD05120138526</t>
  </si>
  <si>
    <t>D/O- Bharat Kumar Sahu,At-ChhotraypurPo-Khaladi,Ps-Udala,Dist-Mayurbhanj,757041</t>
  </si>
  <si>
    <t>22 years 09 month 28 days</t>
  </si>
  <si>
    <t>27927/27.10.2014</t>
  </si>
  <si>
    <t>TW/341/15</t>
  </si>
  <si>
    <t>S/O- Rabindra Kumar Mishra At-Kharselpara,Near transformer,Po-Rajendra ,767002college ,Dist- bolangir</t>
  </si>
  <si>
    <t>BPUT</t>
  </si>
  <si>
    <t>BSE,ANDHRA PRADESH</t>
  </si>
  <si>
    <t>SEE/80/14</t>
  </si>
  <si>
    <t xml:space="preserve">D/O- Bibhuti Bhusan Tripathy,At- Tikrapada nera rajendra mandir PO/dist- Balangir </t>
  </si>
  <si>
    <t>19.11.1991</t>
  </si>
  <si>
    <t>TW/856/2018</t>
  </si>
  <si>
    <t>Madhu Mita Sahu</t>
  </si>
  <si>
    <t>C/O- Bhunatha Sahu ,At-Khujenpali,via-Rajendra college ,Dist-Bolangir,7567002</t>
  </si>
  <si>
    <t>12.07.1992</t>
  </si>
  <si>
    <t>OD02120181147</t>
  </si>
  <si>
    <t>Rajendra Yuvak Sangha Urban primary health centre,balagir</t>
  </si>
  <si>
    <t>ppp mod eunder NHM</t>
  </si>
  <si>
    <t>2 YERS</t>
  </si>
  <si>
    <t>S/o-Janardan Sahu,At-Mandia padar,Po-Hirapur,Dist-Blangir</t>
  </si>
  <si>
    <t>9337353221   sushanta.sahu82@gmail.com</t>
  </si>
  <si>
    <t>24.06.1982</t>
  </si>
  <si>
    <t>Balangir</t>
  </si>
  <si>
    <t>OD0212016872</t>
  </si>
  <si>
    <t>17210/30.12.204</t>
  </si>
  <si>
    <t>Smruti prabha Naik</t>
  </si>
  <si>
    <t>D/o-Khirodra Naik,At-PHC Jagannathpur,Dist-Nabarangpur</t>
  </si>
  <si>
    <t>At-Ambapali,ward no-17,Bargarh,768028</t>
  </si>
  <si>
    <t>15.07.1993</t>
  </si>
  <si>
    <t>24 yrs 9 month 25 days</t>
  </si>
  <si>
    <t>28777/20.11.2015</t>
  </si>
  <si>
    <t>WT/4067/15</t>
  </si>
  <si>
    <t>CDMPHO,Nabarangpur</t>
  </si>
  <si>
    <t>Contrctual ,HFW,ODISHA</t>
  </si>
  <si>
    <t>15.07.2017</t>
  </si>
  <si>
    <t>11 MONTH</t>
  </si>
  <si>
    <t>D/O-Ananda Hatei,At-Bhanreswar,Po-bolong,ps-singla,Dist-Balasore,756024</t>
  </si>
  <si>
    <t>07.04.1997</t>
  </si>
  <si>
    <t>Balasore</t>
  </si>
  <si>
    <t>KIPS,Balasore</t>
  </si>
  <si>
    <t>31026/16.10.2017</t>
  </si>
  <si>
    <t>OD03120178424</t>
  </si>
  <si>
    <t>Chandrakanta Behera</t>
  </si>
  <si>
    <t>S/O-Gobinda Chandra Behera At-Raipitambar,Po-Mangalpur,Ps-Soro,Dist-Balasore,756045</t>
  </si>
  <si>
    <t>7609876016  chandrakanta95b@gmail.com</t>
  </si>
  <si>
    <t>11.10.1995</t>
  </si>
  <si>
    <t>22 yrs 06 month 29 days</t>
  </si>
  <si>
    <t>OD03120182340</t>
  </si>
  <si>
    <t>29962/15.02.2017</t>
  </si>
  <si>
    <t>SCPS AMARDA ROAD BALASORE</t>
  </si>
  <si>
    <t>S/o-Binod Bihari Pradhan,At-Telsingh,Po-Tribanpur,via-Rairakhol,Dist-Sambalpur,768106</t>
  </si>
  <si>
    <t>04.06.1983</t>
  </si>
  <si>
    <t>28436/18.05.2015</t>
  </si>
  <si>
    <t>C/177/2017</t>
  </si>
  <si>
    <t>D/O- Ramesh Meher,At-saipali,Via-Bijepur,Bargarh,768032</t>
  </si>
  <si>
    <t>20.07.1994</t>
  </si>
  <si>
    <t>27719/26.09.2014</t>
  </si>
  <si>
    <t>WT/1917/15</t>
  </si>
  <si>
    <t>S/O- Nepal Chandra Dash,At-Salebhata,Balangir,767021</t>
  </si>
  <si>
    <t>02.04.1993</t>
  </si>
  <si>
    <t>BOLANGIR</t>
  </si>
  <si>
    <t>27314/22.04.2014</t>
  </si>
  <si>
    <t>T/962/14</t>
  </si>
  <si>
    <t>Rasmi Ranjan Tripathy</t>
  </si>
  <si>
    <t>S/O-Ghana Shyam Tripathy,At-Bainisiri,Via-Sujanpur,JAJPUR,755017</t>
  </si>
  <si>
    <t>8342061519  tripathyrrt2gmail.com</t>
  </si>
  <si>
    <t>02.06.1992</t>
  </si>
  <si>
    <t>25 yrs 11 month 8 days</t>
  </si>
  <si>
    <t>m</t>
  </si>
  <si>
    <t>T/5516/2015</t>
  </si>
  <si>
    <t>S/O- Madhusudan Sahoo,At-Krushnanagar,Po-Laxminagar,Via-Sankhachila,jajpur road ,Dist-Jajpur,755051</t>
  </si>
  <si>
    <t>9658720772  sahoosantosh109@gmail.com</t>
  </si>
  <si>
    <t>19.06.1995</t>
  </si>
  <si>
    <t>22 yrs 10 month 22 days</t>
  </si>
  <si>
    <t>29415/12.05.2016</t>
  </si>
  <si>
    <t>S/O- Raghunath Mishra,At-Jirital,Via-Khantapada,Dist-Balasore,756043</t>
  </si>
  <si>
    <t>8458064123  ashwini.mishra1997@gmail.com</t>
  </si>
  <si>
    <t>09.03.1997</t>
  </si>
  <si>
    <t>30881/13.09.2017</t>
  </si>
  <si>
    <t>OD03120178651</t>
  </si>
  <si>
    <t>W/O-Suresh Kumar Patel,At-Ulba,Via-patnagarh Rampur,Dist-Bolangir,767041</t>
  </si>
  <si>
    <t>19.07.1984</t>
  </si>
  <si>
    <t>33 yrs 09 month 22 days</t>
  </si>
  <si>
    <t>28946/17.12.20115</t>
  </si>
  <si>
    <t>Shesadev Pradhan</t>
  </si>
  <si>
    <t>S/o- Bhimsen Pradhan,At-Rinbachan,Balangir,767001</t>
  </si>
  <si>
    <t>9938623467  pradhans572gmail.com</t>
  </si>
  <si>
    <t>25.06.1989</t>
  </si>
  <si>
    <t>28 yrs 10 month 15 days</t>
  </si>
  <si>
    <t>Bolangir</t>
  </si>
  <si>
    <t>26580/17.09.2013</t>
  </si>
  <si>
    <t>OD0212018953</t>
  </si>
  <si>
    <t>1.Pharmacist 2.Pharmacist</t>
  </si>
  <si>
    <t>1.CDMPHO,BARGARH 2.CDMPHO,SUBARNAPUR</t>
  </si>
  <si>
    <t>1.NHM 2.NHM</t>
  </si>
  <si>
    <t>1.28.05.2014  2.09.12.2016</t>
  </si>
  <si>
    <t>1. NO  2.YES</t>
  </si>
  <si>
    <t>1. NO   2.YES</t>
  </si>
  <si>
    <t>Shobhit Chandra Mishra</t>
  </si>
  <si>
    <t>S/O- Prabhat Kumar Mishra At-Shanti para,P0-RajendraCollege,Balangir767002</t>
  </si>
  <si>
    <t>18.07.1989</t>
  </si>
  <si>
    <t>CPS MOHUDA</t>
  </si>
  <si>
    <t>OD02120181170</t>
  </si>
  <si>
    <t>S/O-Jayanarayan Thakur,At-Sargipada,Po-Bandigaon,Ps-Jaipatna,Kalahandi,766017</t>
  </si>
  <si>
    <t>26545/07.09.2013</t>
  </si>
  <si>
    <t>27.12.2013</t>
  </si>
  <si>
    <t>4 YR 4 MONTH</t>
  </si>
  <si>
    <t>Shibadatta Pradhan</t>
  </si>
  <si>
    <t>S/O-Suresh chandra pradhan,At/po/ps-Tusura,Dist- Boalngir,767030</t>
  </si>
  <si>
    <t>03.10.1995</t>
  </si>
  <si>
    <t>30119/10.03.2017</t>
  </si>
  <si>
    <t>OD02120173944</t>
  </si>
  <si>
    <t xml:space="preserve"> E Sameer Patro</t>
  </si>
  <si>
    <t>S/o-E Prakash Patro,At-christian street,po-Jayanagar,jeypore,koraput,764001</t>
  </si>
  <si>
    <t>At-Supriya industry,Irrigation colony ,Jeypore,Koraput,764001</t>
  </si>
  <si>
    <t>21 yrs 10 month 09 days</t>
  </si>
  <si>
    <t>29992/18.02.2017</t>
  </si>
  <si>
    <t>T/1445/2017</t>
  </si>
  <si>
    <t xml:space="preserve">NO Documentation of experience </t>
  </si>
  <si>
    <t>Rubi Meher</t>
  </si>
  <si>
    <t>D/O-Banshidhar Meher,At/Po-Tarva,Dist-Subarnapur,767016</t>
  </si>
  <si>
    <t>9556995759  rubimeher0@gmail.com</t>
  </si>
  <si>
    <t>06.07.1996</t>
  </si>
  <si>
    <t>Subarnapur</t>
  </si>
  <si>
    <t>31044/18.10.2017</t>
  </si>
  <si>
    <t>OD29120171916</t>
  </si>
  <si>
    <t>W/O-Ananda BeheraAt-Bairagidihe,Po-Malidihi,Ps-Kolabira,Dist-Jharsuguda,768213</t>
  </si>
  <si>
    <t>At-Kahal,Po-Bhundimunan,Ps-Balangir Sadar,Dist-Balangir,767048</t>
  </si>
  <si>
    <t>9439206949   sahoo.tanuja7@gmail.com</t>
  </si>
  <si>
    <t>Jharsuguda</t>
  </si>
  <si>
    <t>25707/23.08.2012</t>
  </si>
  <si>
    <t>TW/2103/2012</t>
  </si>
  <si>
    <t>CDMPHO JHARSUGUDA</t>
  </si>
  <si>
    <t>NHM,JHARSUGUDA,ODISHA</t>
  </si>
  <si>
    <t>28.05.2014</t>
  </si>
  <si>
    <t>4 YRS</t>
  </si>
  <si>
    <t>D/PO- Ranjan Kumar Saraf,At/po/ps- Tusura,Dist- Balangir,767030</t>
  </si>
  <si>
    <t>11.07.1992</t>
  </si>
  <si>
    <t>26825/23.10.2013</t>
  </si>
  <si>
    <t>WC/1895/15</t>
  </si>
  <si>
    <t>pharmacist</t>
  </si>
  <si>
    <t>CDMPHO.SUBARNAPUR</t>
  </si>
  <si>
    <t>NHM.SUBARNAPUR,ODISHA</t>
  </si>
  <si>
    <t>09.12.2016</t>
  </si>
  <si>
    <t>1 YR</t>
  </si>
  <si>
    <t>S/O-Parsuram Naik,At-Ghutupali,Po-Bhundimuhan,VIA-BhainsaBalangir,767048</t>
  </si>
  <si>
    <t>04.05.1990</t>
  </si>
  <si>
    <t>25592/28.07.2012</t>
  </si>
  <si>
    <t>OD0212016855</t>
  </si>
  <si>
    <t>D/O-Late Subash chandra Rana At/po--Tankipada,Hirakud,Dist-Sam,balpur,768016</t>
  </si>
  <si>
    <t>8763894066   tejaswinirana1996@gmail.com</t>
  </si>
  <si>
    <t>05.04.1995</t>
  </si>
  <si>
    <t>OD28120173912</t>
  </si>
  <si>
    <t>S/O-Maniram Rana,At-Putibandh,Po-Dhanupali,Dist-Sambalpur</t>
  </si>
  <si>
    <t>At-chakuli,Po-Badupali,Via-Dhama,Sambalpur,768113</t>
  </si>
  <si>
    <t>9437675601  tosabantarana2012@gmail.com</t>
  </si>
  <si>
    <t>09.02.1991</t>
  </si>
  <si>
    <t>SEE/11795/13</t>
  </si>
  <si>
    <t>S/O- Sankarsan Mishra,At/po-Sagarguan,Ps-Bolagarh,Dist-Khordha,752066</t>
  </si>
  <si>
    <t>7873499860  kanhumishra2@gmail.com</t>
  </si>
  <si>
    <t>11.09.1994</t>
  </si>
  <si>
    <t>23 yrs 07 month 29 days</t>
  </si>
  <si>
    <t>Khordha</t>
  </si>
  <si>
    <t>28083/24.132.2014</t>
  </si>
  <si>
    <t>TC/712/2018</t>
  </si>
  <si>
    <t>S/O-Sankirna Sabar,At-Gandabaja,Po-Dumuri,Via-Borda,Kalahandi,766036</t>
  </si>
  <si>
    <t>01.12.1993</t>
  </si>
  <si>
    <t>OD15120161096</t>
  </si>
  <si>
    <t>Malaya Ranjan Budhia</t>
  </si>
  <si>
    <t>S/O- Late Kumuda Budhia,At-Kusumsila,Po-Medini[pur,Bhawanipatna,Dist-Kalahandi,766002</t>
  </si>
  <si>
    <t>9668588722   malayabudhia09@gmail.com</t>
  </si>
  <si>
    <t>C/2083/2015</t>
  </si>
  <si>
    <t>30206/24.12.2017</t>
  </si>
  <si>
    <t>MPC BARGARH</t>
  </si>
  <si>
    <t>S/O- Gorachand Mohanta At- Jatipur,Po--Gouddadiha,Dist-Mayurbhanj,757001</t>
  </si>
  <si>
    <t>17.02.1997</t>
  </si>
  <si>
    <t>30944/26.09.2017</t>
  </si>
  <si>
    <t>OD22120176171</t>
  </si>
  <si>
    <t>Seemanta Institute of pharma SCS Jharpokharia,Mayurbhanja</t>
  </si>
  <si>
    <t>S/O- Bishnupada Behera,At-RLTAP QR NO-4,DHH Colony,Nuapada,766105</t>
  </si>
  <si>
    <t>At-Barunapadi,Po-Aliha,Ps-Simulia,Dist-Balasore,756182</t>
  </si>
  <si>
    <t>06.11.1995</t>
  </si>
  <si>
    <t>22 yrs 06 month 04 days</t>
  </si>
  <si>
    <t>29002/07.01.2016</t>
  </si>
  <si>
    <t>yes</t>
  </si>
  <si>
    <t>OD03120162097</t>
  </si>
  <si>
    <t>S/O-Rajkishore Hota At-Sarapada,Po-Bodhanga,Ps-Nishintkoil,Dist-cuttack,754207</t>
  </si>
  <si>
    <t>11.05.1996</t>
  </si>
  <si>
    <t>OD047120181050</t>
  </si>
  <si>
    <t>31441/12.12.2017</t>
  </si>
  <si>
    <t>IPT SALIPUR,CUTTACK</t>
  </si>
  <si>
    <t>Bhagabata Hans</t>
  </si>
  <si>
    <t>S/O-Umasankar Hans ,At-pandarlpani,Po-Alanda,Block- Bongomunda,Balangir,767033</t>
  </si>
  <si>
    <t>25.04.1996</t>
  </si>
  <si>
    <t>31842/31.03.2018</t>
  </si>
  <si>
    <t>T/2393/17</t>
  </si>
  <si>
    <t>S/O-Dambarudhar Panda,AT-Parasara,via-Sindhekela,Dist-Bolangir,767035</t>
  </si>
  <si>
    <t>pandasubrat582@gmail.com</t>
  </si>
  <si>
    <t>19.03.1992</t>
  </si>
  <si>
    <t>26594/20.09.2013</t>
  </si>
  <si>
    <t>T/322810/2016</t>
  </si>
  <si>
    <t>CDMPHO,KALAHANDI</t>
  </si>
  <si>
    <t>04.12.2013</t>
  </si>
  <si>
    <t>NHM,CDMPHO,KALAHANDI</t>
  </si>
  <si>
    <t>S/O-Rabindra Nath Das,AT-Sianroi,PO-Uplat,ps-Kamarda,Dist-Balasore,756035</t>
  </si>
  <si>
    <t>23.01.1995</t>
  </si>
  <si>
    <t>OD03120182608</t>
  </si>
  <si>
    <t>Purnendu Chhatria</t>
  </si>
  <si>
    <t>27.11.1986</t>
  </si>
  <si>
    <t>31 yrs 05 month 13 days</t>
  </si>
  <si>
    <t>BaLANGIR</t>
  </si>
  <si>
    <t>21908/10.02.2009</t>
  </si>
  <si>
    <t>RIPS BERHAMPUR</t>
  </si>
  <si>
    <t>OD02120181159</t>
  </si>
  <si>
    <t>Khirod Kumar Sethy</t>
  </si>
  <si>
    <t>S/O- Nirakar sethy At-Adia,via- Bonth,Ps-Agarpada,Dist- Bhadrak,</t>
  </si>
  <si>
    <t>7377584858   khirodkumar06@gmail.com</t>
  </si>
  <si>
    <t>26.06.1996</t>
  </si>
  <si>
    <t>IPS JALESWAR BALASORE</t>
  </si>
  <si>
    <t>29824/21.01.2017</t>
  </si>
  <si>
    <t>D/O- Ranjit Mohanty,At-Doani,Po-Garhodang,Ps-Bramhagiri,PURI,752011</t>
  </si>
  <si>
    <t>7873499495  bhabanimohanty1991@gmail.com</t>
  </si>
  <si>
    <t>03.06.1991</t>
  </si>
  <si>
    <t>26 yrs 11 month 07 days</t>
  </si>
  <si>
    <t>IMT PURI</t>
  </si>
  <si>
    <t>26084/12.03.2013</t>
  </si>
  <si>
    <t>OD26120171733</t>
  </si>
  <si>
    <t>CDMO,PURI</t>
  </si>
  <si>
    <t>RBSK,NHMPURI</t>
  </si>
  <si>
    <t>16.06.2014</t>
  </si>
  <si>
    <t>3 YRS 11 MONTH</t>
  </si>
  <si>
    <t>D/O- Balram Nayak ,At-Kaduabandi,ps-kaliapani,po-kankadapal,Dist-jajpur,755018</t>
  </si>
  <si>
    <t>08.07.1993</t>
  </si>
  <si>
    <t>2664124.09.2013</t>
  </si>
  <si>
    <t>WT/457/2018</t>
  </si>
  <si>
    <t>D/O-Padmacharan Bahadur Singh,At/poRathasahi,-Rairakhol,Sambalpur,768106</t>
  </si>
  <si>
    <t>7540963657    pallavisingh@gmail.com</t>
  </si>
  <si>
    <t>03.07.1992</t>
  </si>
  <si>
    <t>25 yrs 10 month 07 days</t>
  </si>
  <si>
    <t>WT/711/2017</t>
  </si>
  <si>
    <t>31430/07.12.2017</t>
  </si>
  <si>
    <t>S/O- Kamdev Paikaray At-Nanput,Po-retang,Khordha,752054</t>
  </si>
  <si>
    <t>20.06.1995</t>
  </si>
  <si>
    <t>29091/21.01.2016</t>
  </si>
  <si>
    <t>OD1912016843</t>
  </si>
  <si>
    <t>Siddhant Tarei</t>
  </si>
  <si>
    <t>S/O-Madan Mohan Tarei,At/po- Sunhat,ps-town,Balasore,756002</t>
  </si>
  <si>
    <t>7077519480   siddhanttarei54@gmail.com</t>
  </si>
  <si>
    <t>11.05.1997</t>
  </si>
  <si>
    <t>OD03120178514</t>
  </si>
  <si>
    <t>30872/12.09.2017</t>
  </si>
  <si>
    <t>S/O-Akshya Kumar Mohapatra At- Dahigan,po-gangraj,via-Kuchei,Dist-Mayurbhanj,757105</t>
  </si>
  <si>
    <t>9040932768   sarbodayam2gmail.com</t>
  </si>
  <si>
    <t>21 yrs 10 month 17 days</t>
  </si>
  <si>
    <t>OD22120171432</t>
  </si>
  <si>
    <t>SIPS JHARPOKHARIA MAYURBHANJ</t>
  </si>
  <si>
    <t>29940/13.02.2017</t>
  </si>
  <si>
    <t>D/O-Bijaya Kumar Nayak ,At/po- Brahmagiri,Dist-puri,752011</t>
  </si>
  <si>
    <t>05.06.1995</t>
  </si>
  <si>
    <t>22 yrs 11 month 05 days</t>
  </si>
  <si>
    <t>28875/03.12.2015</t>
  </si>
  <si>
    <t>IMT GOPALPUR PURI</t>
  </si>
  <si>
    <t>OD2612017/411</t>
  </si>
  <si>
    <t>S/O- Kailash chandra Rout At- darpanarayanpur ,Nayagarh ,752079</t>
  </si>
  <si>
    <t>15.07.1996</t>
  </si>
  <si>
    <t>IGIPS BHUBANESWAR KHORDHA</t>
  </si>
  <si>
    <t>30034/25.02.2017</t>
  </si>
  <si>
    <t>Akrura Charan Pattnaik</t>
  </si>
  <si>
    <t>01.06.1984</t>
  </si>
  <si>
    <t>15342/22.03.2004</t>
  </si>
  <si>
    <t>OD26120182567</t>
  </si>
  <si>
    <t>INSTITUTE OF MEDICAL TECHNOLOGY,PURI</t>
  </si>
  <si>
    <t>Pritiranjan Jhankar</t>
  </si>
  <si>
    <t>S/O-Parikshit Jhankar ,At-Bhatra,Po/Ps-Dhanupali,Sambalpur,768005</t>
  </si>
  <si>
    <t>9337110222  pritiranjanjhankar@gmail.com</t>
  </si>
  <si>
    <t>19.07.1988</t>
  </si>
  <si>
    <t>W/O- Pritiranjan jhankar,At-Bhatra,PO/PS-Dhanupali,,Sambalpur,768005</t>
  </si>
  <si>
    <t>7205753745   prangyapati@gmail.com</t>
  </si>
  <si>
    <t>10.07.1989</t>
  </si>
  <si>
    <t>25354/01.02.2012</t>
  </si>
  <si>
    <t>TW/935/2018</t>
  </si>
  <si>
    <t>S/O- Trilochan Bidhar,At-Nanput,Po-Retang,vIa- Jamla,Dist-Khordha,752054</t>
  </si>
  <si>
    <t>30.07.1995</t>
  </si>
  <si>
    <t>khordha</t>
  </si>
  <si>
    <t>29327/30.04.2016</t>
  </si>
  <si>
    <t>OD1912016852</t>
  </si>
  <si>
    <t>Suresha Kumar Nayak</t>
  </si>
  <si>
    <t>S/O- Srinibas Nayak  At-Santhasara,Po-Santhapur,Via-Gondia,Dhenkanal,759016</t>
  </si>
  <si>
    <t>9692213197    sureshnayak1994@gmail.com</t>
  </si>
  <si>
    <t>24.05.1994</t>
  </si>
  <si>
    <t>Dhenkanal</t>
  </si>
  <si>
    <t>OD0912017932</t>
  </si>
  <si>
    <t>29847/30.01.2017</t>
  </si>
  <si>
    <t>S/O- Goutam Padhan ,At/ps-Saintala,Balangir,767032</t>
  </si>
  <si>
    <t>24.02.1994</t>
  </si>
  <si>
    <t>T/1139/2012</t>
  </si>
  <si>
    <t>S/O-Pradeep kr Pandey..At-Pandel Bahali,Po-Kunabira,Ps-Komna,Nuapada,766106</t>
  </si>
  <si>
    <t>9668860111   pandeyramakanta257@gmail.com</t>
  </si>
  <si>
    <t>15.10.1986</t>
  </si>
  <si>
    <t>SEE/15640/13</t>
  </si>
  <si>
    <t>cdmpho,Nuapada</t>
  </si>
  <si>
    <t>MHT,RBSK</t>
  </si>
  <si>
    <t>14.11.2011</t>
  </si>
  <si>
    <t>6YRS</t>
  </si>
  <si>
    <t>Laxmi kanta Sahu</t>
  </si>
  <si>
    <t>S/O-Uchhab Sahu ,At-Near FCI Lariya pada Hirakud,At/Po/Ps-Hirakud,Sambalpur,768016</t>
  </si>
  <si>
    <t>23.09.1995</t>
  </si>
  <si>
    <t>30049/27.02.2017</t>
  </si>
  <si>
    <t>OD28120171105</t>
  </si>
  <si>
    <t>Rajesh Kumar Padhan</t>
  </si>
  <si>
    <t>S/O-Golap Chandra Padhan,At/Po-Risida,Ps-M.Rampur,Kalahandi,766031</t>
  </si>
  <si>
    <t>9178750421   padhanrajesh1991@gmail.com</t>
  </si>
  <si>
    <t>05.07.1991</t>
  </si>
  <si>
    <t>26 yrs 10 month n05 days</t>
  </si>
  <si>
    <t>T/4390/2013</t>
  </si>
  <si>
    <t>26595/20.09.2013</t>
  </si>
  <si>
    <t>MHT,RBSK,ODISHA</t>
  </si>
  <si>
    <t>30.11.2013</t>
  </si>
  <si>
    <t>4 YRS 05 MONTH</t>
  </si>
  <si>
    <t>D/O-Adlita Khilar,At-chhotiamba,Ps./po-Gurudijhhatia,Cuttack,754028</t>
  </si>
  <si>
    <t>11.06.1996</t>
  </si>
  <si>
    <t>TW/3841/2017</t>
  </si>
  <si>
    <t>29844/28.01.2017</t>
  </si>
  <si>
    <t>D/O-Pankaj Giri At-Baghiabahal,Boudh,762030</t>
  </si>
  <si>
    <t>TW/2423/17</t>
  </si>
  <si>
    <t>S/O-Krushna Chandra Barik ,At-Badhei Sahi,Raghunathpur,W.NO-19,PO/PS--Baripada,Mayurbhanj,757001</t>
  </si>
  <si>
    <t>9439666722 8895446910  pravatbarik400@gmail.com</t>
  </si>
  <si>
    <t>22 yrs 10 month 20 days</t>
  </si>
  <si>
    <t>OD22120162637</t>
  </si>
  <si>
    <t>29405/11.05.2016</t>
  </si>
  <si>
    <t>31085/25.10.2017</t>
  </si>
  <si>
    <t>S/O-Basanta kumar Sahoo  At-Qr.No-D2/1,Doctors colony SCB Medical college,Ranihat,cuttack.753001</t>
  </si>
  <si>
    <t>At-Ratanpur ,Po-Madhab,Ps,-Niali,cuttack,754004</t>
  </si>
  <si>
    <t>OD07120181839</t>
  </si>
  <si>
    <t>29830/27.01.2017</t>
  </si>
  <si>
    <t>S/O- Ganeswar Pradhan,At-Khalipasi,Khundheigolu,via-Reamal,Dist-Deogarh,768109</t>
  </si>
  <si>
    <t>22.02.1997</t>
  </si>
  <si>
    <t>Deogarh</t>
  </si>
  <si>
    <t>OD08120171886</t>
  </si>
  <si>
    <t>31376/27.11.2017</t>
  </si>
  <si>
    <t>S/O- Rama Chandra Sarangi,At-Bharagol,Po-Nayahat,Ps-Gop,Puri,752107</t>
  </si>
  <si>
    <t>8599866919   buluimt2gmail.com</t>
  </si>
  <si>
    <t>25.04.1994</t>
  </si>
  <si>
    <t>OD26120173621</t>
  </si>
  <si>
    <t>28906/08.12.2015</t>
  </si>
  <si>
    <t>D/O-Purna chandra pradhan ,At-Desunthi,PO-Desthal,iNaxahat,Puri,752107</t>
  </si>
  <si>
    <t>D/O-Purna chandra pradhan ,At-Desunthi,PO-Desthali,Naxahat,Puri,752107</t>
  </si>
  <si>
    <t>soni95sonali@gmail.com</t>
  </si>
  <si>
    <t>OD26120161369</t>
  </si>
  <si>
    <t>28715/14.10.2015</t>
  </si>
  <si>
    <t>05.10.2016</t>
  </si>
  <si>
    <t>1 yr 08 monyh</t>
  </si>
  <si>
    <t>S/O-Debabrata Giri,At/Po-Kusumi,Ps-Badampahar,Via-Rairangpur,Mayurbhanj.757050</t>
  </si>
  <si>
    <t>15.06.1994</t>
  </si>
  <si>
    <t>29866/31.01.2017</t>
  </si>
  <si>
    <t>T/1202/17</t>
  </si>
  <si>
    <t>S/O-Bidyadhar Behera,At-CHC,JEMADEIPENTHU,Po-Jimidipeta,Rayagada,765002</t>
  </si>
  <si>
    <t>At-Chitrada,Mayurbhanj,757018</t>
  </si>
  <si>
    <t>OD22120171165</t>
  </si>
  <si>
    <t>29850/30.01.2017</t>
  </si>
  <si>
    <t>S/O-Biswanath Patra,At-Raghunathpur,Po-Kudeinadigaon,Ps-soro,Dist-Balasore</t>
  </si>
  <si>
    <t>8249481844     pharmacistsujit@gmail.com</t>
  </si>
  <si>
    <t>01.07.1997</t>
  </si>
  <si>
    <t>20 yrs 10 month 09 days</t>
  </si>
  <si>
    <t>OD03120178515</t>
  </si>
  <si>
    <t>30924/23.09.2017</t>
  </si>
  <si>
    <t>D/O- Harishankar Bania,At/po- Sanimal,Via-Ghess,Dist- Bargarh,768034</t>
  </si>
  <si>
    <t>06.05.1991</t>
  </si>
  <si>
    <t>24972/05.08.2011</t>
  </si>
  <si>
    <t>OD04120181291</t>
  </si>
  <si>
    <t>C/O- Harishankar Bania,At/po- Sanimal,Via-Ghess,Dist- Bargarh,768034</t>
  </si>
  <si>
    <t>Protocol manager</t>
  </si>
  <si>
    <t>out sourcing</t>
  </si>
  <si>
    <t>RSBY</t>
  </si>
  <si>
    <t>01.01.2015</t>
  </si>
  <si>
    <t>5YRS</t>
  </si>
  <si>
    <t>7008283268      dashrashmi23@gmail.com</t>
  </si>
  <si>
    <t>07.05.1996</t>
  </si>
  <si>
    <t>31373/27.11.2017</t>
  </si>
  <si>
    <t>C/4000/14</t>
  </si>
  <si>
    <t>Chittaranjan Sahu</t>
  </si>
  <si>
    <t>S/O-Purna Chandra Sahu ,At-Katapali,Po-saipali,Ps-Bijepur,Bargarh,768032</t>
  </si>
  <si>
    <t>9777721575   chittaranjansahu@gmail.com</t>
  </si>
  <si>
    <t>19.04.1990</t>
  </si>
  <si>
    <t>ChandraChuda Barik</t>
  </si>
  <si>
    <t>S/O-Harekrishna Barik,At/Po-Deulgaon,Via-P.Rampur,Balangir767041</t>
  </si>
  <si>
    <t>10.06.1983</t>
  </si>
  <si>
    <t>MADHYAMA BOARD</t>
  </si>
  <si>
    <t>20815/25.06.2008</t>
  </si>
  <si>
    <t>T/110/17</t>
  </si>
  <si>
    <t>At/po-Mangalajodi,via-Tangi,Dist-Khurda,752023</t>
  </si>
  <si>
    <t>05.06.1996</t>
  </si>
  <si>
    <t>9861730253   sahoosasmita623@gmail.com</t>
  </si>
  <si>
    <t>TW/690/2018</t>
  </si>
  <si>
    <t>CPS PURI</t>
  </si>
  <si>
    <t>31083/25.10.2017</t>
  </si>
  <si>
    <t>S/O- Basudev Sahoo,At/PO-Dhumabhata,PS-Belpada,Dist-Balangir,</t>
  </si>
  <si>
    <t>23.05.1997</t>
  </si>
  <si>
    <t>balangir</t>
  </si>
  <si>
    <t>31013/13.10.2017</t>
  </si>
  <si>
    <t>T/428/18</t>
  </si>
  <si>
    <t>S/O- Mitrabhanu Singh Deo,At/po-Luhasingha,Via-Jogimunda,Patnagarh,Balangir,767027</t>
  </si>
  <si>
    <t>9938006783    adityamohansinghdeo@gmail.com</t>
  </si>
  <si>
    <t>05.10.1989</t>
  </si>
  <si>
    <t>T/953/12</t>
  </si>
  <si>
    <t>24163/06.05.2010</t>
  </si>
  <si>
    <t>CDMO,RAYAGADA</t>
  </si>
  <si>
    <t>RBSK,NHM,RAYAGADA</t>
  </si>
  <si>
    <t>4 YRS 6 MONTH</t>
  </si>
  <si>
    <t>9668884617   pradhan.ajit91@gmail.com</t>
  </si>
  <si>
    <t>14.06.1993</t>
  </si>
  <si>
    <t>24 month 10 month 26 days</t>
  </si>
  <si>
    <t>27836/16.10.2014</t>
  </si>
  <si>
    <t>T/1892/15</t>
  </si>
  <si>
    <t>Pallavi Swain</t>
  </si>
  <si>
    <t>D/O-Kishore Chandra Swain,At-O/O The joint director of geology,Koraput,764020</t>
  </si>
  <si>
    <t>14.02.1997</t>
  </si>
  <si>
    <t>OD20120162760</t>
  </si>
  <si>
    <t>Sumanta Kumar Punji</t>
  </si>
  <si>
    <t>S/O-Keshar Punji,At-Medical colony ,CHC Kotpad,Po-Kotpad,Koraput,764058</t>
  </si>
  <si>
    <t>At/PO--Salandi,Belpada,Balangir,767026</t>
  </si>
  <si>
    <t>9178689100    sumantapunji@gmail.com</t>
  </si>
  <si>
    <t>16.07.1987</t>
  </si>
  <si>
    <t>T/1393/17</t>
  </si>
  <si>
    <t>CDMO,KORAPUT</t>
  </si>
  <si>
    <t>RBSK,NHM,KORAPUT</t>
  </si>
  <si>
    <t>19.11.2013</t>
  </si>
  <si>
    <t>4 YRS 6 MONTH 18 DAYS</t>
  </si>
  <si>
    <t>S/O- Santosh Kumar Ghosh,At/Po/Ps-Rasgobindpur,Mayurbhanj 757016</t>
  </si>
  <si>
    <t>31.05.1995</t>
  </si>
  <si>
    <t>OD2212017461</t>
  </si>
  <si>
    <t>29820/18.01.2017</t>
  </si>
  <si>
    <t>S/O-Debraj Rana,At- Tetelpadar,PO/PS-Saintala,Balangir,767032</t>
  </si>
  <si>
    <t>15.07.1994</t>
  </si>
  <si>
    <t>27674/19.09.2014</t>
  </si>
  <si>
    <t>T/422/2018</t>
  </si>
  <si>
    <t>Bikul Mohalik</t>
  </si>
  <si>
    <t>S/O-Maheshwar Mohalik QRS NO-IVB-23/1,Unit-3,Kharvelnagar,Bhubaneswar,751001</t>
  </si>
  <si>
    <t>C/O- Kishori Mohalik,AT/PO-Pritipur,Ps-Binjharpur,Jajpur,755013</t>
  </si>
  <si>
    <t>7853947249     becool4a@gmail.com</t>
  </si>
  <si>
    <t>06.10.1988</t>
  </si>
  <si>
    <t>BBSR</t>
  </si>
  <si>
    <t>25423/09.04.2012</t>
  </si>
  <si>
    <t>OD00120186564</t>
  </si>
  <si>
    <t>D/O-Prafulla Samal,At-Saya,Po-Dhulipada,Via-Tihidi,Bhadrak,756130</t>
  </si>
  <si>
    <t>9776076281   samal.annapurna2016@gmail.com</t>
  </si>
  <si>
    <t>16.05.1997</t>
  </si>
  <si>
    <t>29764/07.11.2016</t>
  </si>
  <si>
    <t>OD05/20164911</t>
  </si>
  <si>
    <t>S/O- Radhagobinda Jena,At-purunagan,po-narasinghapur,via-mitrapur,ps-nilgiri,Balasore,756020</t>
  </si>
  <si>
    <t>25.05.1995</t>
  </si>
  <si>
    <t>22 yrs 11 month 15 days</t>
  </si>
  <si>
    <t>28815/26.11.2015</t>
  </si>
  <si>
    <t>C/71/15</t>
  </si>
  <si>
    <t>Digchha Sha</t>
  </si>
  <si>
    <t>D/O-Saraoj prasad sha ,At-putibandh(bajrangbihar),po/ps-Dhanupali,Sambalpur,768005</t>
  </si>
  <si>
    <t>21.06.1994</t>
  </si>
  <si>
    <t>OD28120173889</t>
  </si>
  <si>
    <t>31382/28.11.2017</t>
  </si>
  <si>
    <t>Soumya Ranjan Beuria</t>
  </si>
  <si>
    <t>S/O-Gurucharan Beuria,At-post office road ,po-G.udayagiri,Kandhamal,762100</t>
  </si>
  <si>
    <t>At/po-Dharpur,Via-Bari,Jajpur,755003</t>
  </si>
  <si>
    <t>12.07.1994</t>
  </si>
  <si>
    <t>OD13120176826</t>
  </si>
  <si>
    <t>DCP SUNDARGRAM CUTTACK</t>
  </si>
  <si>
    <t>31268/15.11.2017</t>
  </si>
  <si>
    <t>7894901193     kailashblng@gmail.com</t>
  </si>
  <si>
    <t>21.12.1996</t>
  </si>
  <si>
    <t>T/431/2018</t>
  </si>
  <si>
    <t>31073/24.10.2017</t>
  </si>
  <si>
    <t>Suryakanta Swain</t>
  </si>
  <si>
    <t>S/O-Sishira Swain,At-Acigarh,Po-Bulitutha,Jagatsinghpur,754141</t>
  </si>
  <si>
    <t>09.05.1995</t>
  </si>
  <si>
    <t>30052/28.02.2017</t>
  </si>
  <si>
    <t>T/429/2017</t>
  </si>
  <si>
    <t>S/O- Bharat Chandra Baral,At-Janardanpur,Po-Chatua,Ps-Kujanga,Jagatsinghpur,754141</t>
  </si>
  <si>
    <t>21 yrs 10 month 24 days</t>
  </si>
  <si>
    <t>OD12120171072</t>
  </si>
  <si>
    <t>30226/28.03.2017</t>
  </si>
  <si>
    <t>P.P.C TIRTOL JAGATSINGHPR</t>
  </si>
  <si>
    <t>S/O-Surendra Kumar Behera  ,At-SDH Patnagarh,Balangir,767025</t>
  </si>
  <si>
    <t xml:space="preserve">S/O-Surendra Kumar Behera  ,At-Phulmunda,Po-Baneimunda,Patnagar,Balangir,767025 </t>
  </si>
  <si>
    <t>01.06.1992</t>
  </si>
  <si>
    <t>T/654/15</t>
  </si>
  <si>
    <t>9439732210   tapas18@gmail.com</t>
  </si>
  <si>
    <t>CDM&amp;PHO,BALANGIR</t>
  </si>
  <si>
    <t>NHM,</t>
  </si>
  <si>
    <t>21.04.2017</t>
  </si>
  <si>
    <t>01 YR 01 MONTH</t>
  </si>
  <si>
    <t>Jharana Pradhan</t>
  </si>
  <si>
    <t>9078464302   jharana44.pradhan@gmail.com</t>
  </si>
  <si>
    <t>16.06.1992</t>
  </si>
  <si>
    <t>25 yrs 10 month 24 days</t>
  </si>
  <si>
    <t>BPUT ROURKELA</t>
  </si>
  <si>
    <t>OD00120182442</t>
  </si>
  <si>
    <t>Sunil Kumar Naik</t>
  </si>
  <si>
    <t>S/O- Damodar Naik,At-Pipal Padar,Po-Dhandamal,Ps-Tusura,Balangir,767029</t>
  </si>
  <si>
    <t>31.12.1996</t>
  </si>
  <si>
    <t>21 yrs 04 month 11 days</t>
  </si>
  <si>
    <t>31040/18.10.2017</t>
  </si>
  <si>
    <t>OD02120173840</t>
  </si>
  <si>
    <t>Bibhuti Bhanjan Sahu</t>
  </si>
  <si>
    <t>S/O-Purna chandra sahu,At/po-Baunsalundi,Via-Bhanjanagar,Ganjam</t>
  </si>
  <si>
    <t>8763817789    mr.bibhutisahu@rediffmail.com</t>
  </si>
  <si>
    <t>08.07.1983</t>
  </si>
  <si>
    <t>20242/04.01.2008</t>
  </si>
  <si>
    <t>CT/206/08</t>
  </si>
  <si>
    <t>Jiten Marndi</t>
  </si>
  <si>
    <t>S/O-Ananta Marndi,At/Po-Pokharia,Via-suliapada,mayurbhanja,757022</t>
  </si>
  <si>
    <t>10.05.1993</t>
  </si>
  <si>
    <t>OD22120174704</t>
  </si>
  <si>
    <t>KMIPS  ROURKELA</t>
  </si>
  <si>
    <t>30670/20.07.2017</t>
  </si>
  <si>
    <t>S/O-Trinath Sahu,C/O-Mamata kumari sahu,A.R.C.S Office,A/34,3rd Floor,OSCARD Building,JN Marg,BBSR,751001</t>
  </si>
  <si>
    <t>9776352428   maheshbabu,sahu26@gmail.com</t>
  </si>
  <si>
    <t>Bhubaneswar</t>
  </si>
  <si>
    <t>T/1297/17</t>
  </si>
  <si>
    <t>SCP BERHAMPUR GANJAM</t>
  </si>
  <si>
    <t>30175/20.03.2017</t>
  </si>
  <si>
    <t>Amita rani Jena</t>
  </si>
  <si>
    <t>9938327557   8249866586</t>
  </si>
  <si>
    <t>13.01.1997</t>
  </si>
  <si>
    <t>OD03120173546</t>
  </si>
  <si>
    <t>D/O-Umakanta jena,At/po-Bainada,Mangarajpur,Ps-Soro,Balasore,756045</t>
  </si>
  <si>
    <t>30239/29.03.2017</t>
  </si>
  <si>
    <t>8342965851   arpitachoudhury1995@gmail.com</t>
  </si>
  <si>
    <t>KENDRAPARA</t>
  </si>
  <si>
    <t>29059/15.01.2016</t>
  </si>
  <si>
    <t>OD17120161665</t>
  </si>
  <si>
    <t>W/O-Sushanta Kumar Sahoo QR No-T-79/8,Naval Base Chilika,At/Po-Chilika,Khurda,752037</t>
  </si>
  <si>
    <t>At- Pandei Pada,Po-Madanpur,Dist-Nayagarh,752090</t>
  </si>
  <si>
    <t>7729878799    sksahoo7681@gmail.com</t>
  </si>
  <si>
    <t>05.05.1989</t>
  </si>
  <si>
    <t>WT/3238/2014</t>
  </si>
  <si>
    <t>22396/21.03.2009</t>
  </si>
  <si>
    <t>D/O- Late Niranjan Sahu,At-Khajuria pali,Po-Humma,Ganjam,761027</t>
  </si>
  <si>
    <t>D/O- Late Niranjan Sahu,At-Khajuril pali,Po-Humma,Ganjam,761027</t>
  </si>
  <si>
    <t>8763747867   sahusandhyarani20@gmail.com</t>
  </si>
  <si>
    <t>06.04.1995</t>
  </si>
  <si>
    <t>23 yrs 01 month 04 days</t>
  </si>
  <si>
    <t>Himansu Mohapatro</t>
  </si>
  <si>
    <t>S/O-Kedarnath Mohapatro,At-Sankarpur Street,Ps- Badabazar Berhampur,Ganjam,760006</t>
  </si>
  <si>
    <t>20.04.1993</t>
  </si>
  <si>
    <t>27635/11.09.2014</t>
  </si>
  <si>
    <t>CT/5453/2014</t>
  </si>
  <si>
    <t>S/O- Bipra Charan Khuntia  At/po-Karatali,Ganjam,ps-Chhatrapur,761026</t>
  </si>
  <si>
    <t>9658415498   nishikantakhuntia1996@gmail.com</t>
  </si>
  <si>
    <t>18.01.1996</t>
  </si>
  <si>
    <t>CT/1117/2017</t>
  </si>
  <si>
    <t>S/O- Dasaru Murjia,At-GumalputPo-Tusuba,Via-Lamtaput,Koraput,764081</t>
  </si>
  <si>
    <t>8895210223   writetolaikhan @gmail.com</t>
  </si>
  <si>
    <t>01.06.1993</t>
  </si>
  <si>
    <t>28937/14.12.2015</t>
  </si>
  <si>
    <t>OD2012017467</t>
  </si>
  <si>
    <t>S/O-Purna chandra Bal,At-Sanaraipada,Po-Kotapur,Ps-Dharmasala,Jajpur,755008</t>
  </si>
  <si>
    <t>24.03.1994</t>
  </si>
  <si>
    <t>IPT SALIPUR CUTTACK</t>
  </si>
  <si>
    <t>27702/25.09.2014</t>
  </si>
  <si>
    <t>T/6257/2014</t>
  </si>
  <si>
    <t>S/O- Narayan pattnaik,At-Mukundpur,Po-Bargam,Via-Aska,Ganjam,761110</t>
  </si>
  <si>
    <t>At-Haripur,Po-Baradabali,Via-Dharakot,Ganjam,761107</t>
  </si>
  <si>
    <t>08.03.1991</t>
  </si>
  <si>
    <t>28469/05.06.2015</t>
  </si>
  <si>
    <t>C/5071/17</t>
  </si>
  <si>
    <t>S/O- Jagat Ram Sahu At-Panpalol,Po-lapanga,Ps-Rengali,Sambalpur,768212</t>
  </si>
  <si>
    <t>03.07.1993</t>
  </si>
  <si>
    <t>OD28120173877</t>
  </si>
  <si>
    <t>31370/27.11.2017</t>
  </si>
  <si>
    <t>S/O-Biswanath Sahoo At/Po-Kalimela,Block-KALIMELA,Malkangiri,</t>
  </si>
  <si>
    <t>22 yrs 05 month 26 days</t>
  </si>
  <si>
    <t>OD21120171184</t>
  </si>
  <si>
    <t>Jyostnarani Biswal</t>
  </si>
  <si>
    <t>D/O-Habamohan Biswal,At-Tantiba,Po-Habinta,Ps-Tangi,Cuttack,754025</t>
  </si>
  <si>
    <t>19.05.1995 ̣</t>
  </si>
  <si>
    <t>28836/28.11.2015</t>
  </si>
  <si>
    <t>SCB MEDICAL COLLEGE CUTTACK</t>
  </si>
  <si>
    <t>OD07120181819</t>
  </si>
  <si>
    <t>Rosan Meher</t>
  </si>
  <si>
    <t>S/O-Tikeswar Meher At-Daldali,Po-Baneimunda,Via-Patnagarh,Balangir,767025</t>
  </si>
  <si>
    <t>29.07.1992</t>
  </si>
  <si>
    <t>26917/22.11.2013</t>
  </si>
  <si>
    <t>T/670/15</t>
  </si>
  <si>
    <t>S/O-Duryodhan Rana  At-Sarasbahal,Po-Deogaon,Ps-Tusura,Balangir,767029</t>
  </si>
  <si>
    <t>05.12.1984</t>
  </si>
  <si>
    <t>33 yrs 05 month 05 days</t>
  </si>
  <si>
    <t>Thanasundar Rana</t>
  </si>
  <si>
    <t>T/338/2016</t>
  </si>
  <si>
    <t>Sarita Khora</t>
  </si>
  <si>
    <t>D/O- Prem Khora At-Ambaguda,Koraput,764055</t>
  </si>
  <si>
    <t>At-Kundar,Po-Panchada,Koraput,765013</t>
  </si>
  <si>
    <t>20.06.1997</t>
  </si>
  <si>
    <t>31546/19.01.2018</t>
  </si>
  <si>
    <t>OD2012018369</t>
  </si>
  <si>
    <t>D/O- Rajakishore Chhatoi,At-Sanamachhapur,Po-Dalakasoti,Ps-Baliapatna,Khordha,752102</t>
  </si>
  <si>
    <t>tapaswinichhatoi96@gmail.com</t>
  </si>
  <si>
    <t>06.06.1996</t>
  </si>
  <si>
    <t>OD1912017605</t>
  </si>
  <si>
    <t>30063/01.03.2017</t>
  </si>
  <si>
    <t>Rajat Kumar Chhotaray</t>
  </si>
  <si>
    <t>S/O-Nabakishore Chhotaray ,At-Mahula,P0-Angarapada,Ps-chandaka,Khordha,752054</t>
  </si>
  <si>
    <t>17.05.1993</t>
  </si>
  <si>
    <t>24 yrs 11 month 23 days</t>
  </si>
  <si>
    <t>30072/02.03.2017</t>
  </si>
  <si>
    <t>2012/T/46</t>
  </si>
  <si>
    <t>S/O-Antaryami Sahu At/po- Saintala,PS-Saintala,Balangir,767032</t>
  </si>
  <si>
    <t>01.07.1990</t>
  </si>
  <si>
    <t>23392/10.12.2009</t>
  </si>
  <si>
    <t>T/821/2015</t>
  </si>
  <si>
    <t>CDMO.BALANGIR</t>
  </si>
  <si>
    <t>RBSK MHT UNDER NHM</t>
  </si>
  <si>
    <t>29.09.2012</t>
  </si>
  <si>
    <t>5 YRS 07 MONTH</t>
  </si>
  <si>
    <t>S/O-Krushna Chandra Patra At/Po- Rengali,Via-Chudapali,,Bolangir,767024</t>
  </si>
  <si>
    <t>04.04.1988</t>
  </si>
  <si>
    <t>27754/29.09.2014</t>
  </si>
  <si>
    <t>T/1816/15</t>
  </si>
  <si>
    <t>Akankshya Patra</t>
  </si>
  <si>
    <t>9777409331   akapatra78@gmail.com</t>
  </si>
  <si>
    <t>24.03.1995</t>
  </si>
  <si>
    <t>?/</t>
  </si>
  <si>
    <t>TW/686/15</t>
  </si>
  <si>
    <t>28888/05.12.2015</t>
  </si>
  <si>
    <t>S/O-Prafulla Kumar Mishra,QR NO-VB/16,Nuabazar,Po-Paradip,Jagatsinghpur,754142</t>
  </si>
  <si>
    <t>7008189221  debasish441@gmail.com</t>
  </si>
  <si>
    <t>02.05.1988</t>
  </si>
  <si>
    <t>T/528/2009</t>
  </si>
  <si>
    <t>22360/19.03.2009</t>
  </si>
  <si>
    <t>?</t>
  </si>
  <si>
    <t>108 AMBULANCE</t>
  </si>
  <si>
    <t>ZIQUITZA HEALTH CARE LTD</t>
  </si>
  <si>
    <t>01.03.2013</t>
  </si>
  <si>
    <t>29.05.2018</t>
  </si>
  <si>
    <t>5 YR</t>
  </si>
  <si>
    <t>S/O-Santos Gouda,At-Buguda,Po-Amrutulu,Ps-Surda,Ganjam,761108</t>
  </si>
  <si>
    <t>99379302522   ranjan7878gouda@gmail.com</t>
  </si>
  <si>
    <t>02.05.1994</t>
  </si>
  <si>
    <t>T/1981/17</t>
  </si>
  <si>
    <t>29013/08.01.2016</t>
  </si>
  <si>
    <t>Prativa Singharia</t>
  </si>
  <si>
    <t>D/O-Ramratan Singharia,At-Telenpali,Po-Brajrajnagar,Jharsuguda,768216</t>
  </si>
  <si>
    <t>7377921372   singhariaprativa@gmail.com</t>
  </si>
  <si>
    <t>15.07.1995</t>
  </si>
  <si>
    <t>22 yrs 09 month 25 days</t>
  </si>
  <si>
    <t>30286/11.04.2017</t>
  </si>
  <si>
    <t>OD1412018115</t>
  </si>
  <si>
    <t>S/O-Santosh kumar Barik At/Po-Turla,Via-Khaparakhol,Balangir</t>
  </si>
  <si>
    <t>11.03.1981</t>
  </si>
  <si>
    <t>MMC KARANJIA</t>
  </si>
  <si>
    <t>T/1400/11</t>
  </si>
  <si>
    <t>MPHW(M)</t>
  </si>
  <si>
    <t>CDMO,BALANGIR</t>
  </si>
  <si>
    <t>31.01.2014</t>
  </si>
  <si>
    <t>4 YR</t>
  </si>
  <si>
    <t>Pratap Chottaray</t>
  </si>
  <si>
    <t>S/O-Prahallad Chhotaray At-Bakrisahi,Po-Jagannathpur,Ps-Kanas,Puri,752017</t>
  </si>
  <si>
    <t>7684078768      pratap7684078768n@gmail.com</t>
  </si>
  <si>
    <t>02.07.1997</t>
  </si>
  <si>
    <t>OD26120178172</t>
  </si>
  <si>
    <t>31089/25.10.2016</t>
  </si>
  <si>
    <t>Subrat Kumar Dash</t>
  </si>
  <si>
    <t>S/O-Gobardhan Dash At-Bahiapadar,Po-Kushanpuri,Via-Barpali,Bargarh,768029</t>
  </si>
  <si>
    <t>07.07.1987</t>
  </si>
  <si>
    <t>OD04120181312</t>
  </si>
  <si>
    <t>27712/26.09.2014</t>
  </si>
  <si>
    <t>S/O-Pabitra Sahu At/Po-Purena,Via-RBS,Bargarh,768036</t>
  </si>
  <si>
    <t>19.03.1987</t>
  </si>
  <si>
    <t>T/2062/17</t>
  </si>
  <si>
    <t>HCIP JAGATPUR CUTTACK</t>
  </si>
  <si>
    <t>30843/08.09.2017</t>
  </si>
  <si>
    <t>S/O-Pradeep Kumar Mohapatra  At-Sana Nairi,Po-Nairi,Via-Gangadharpur,Chilika,Ps-Banpur,Khordha,752034</t>
  </si>
  <si>
    <t>9668843622   supriyaranjanmohapatra@gmail.com</t>
  </si>
  <si>
    <t>06.04.1996</t>
  </si>
  <si>
    <t>C/1171/13</t>
  </si>
  <si>
    <t>31128/30.10.2017</t>
  </si>
  <si>
    <t>ROYAL COLLEGE OF PHARMACY AND HEALTH SCIENCE BERHAMPUR</t>
  </si>
  <si>
    <t>S/O-Sankar Panda.At-Mountmary,po-Verna,Dist-South Goa,GOA,403722</t>
  </si>
  <si>
    <t>At-Borosingi,Po/Ps-Surda,Ganjam,761108</t>
  </si>
  <si>
    <t>GANJAM</t>
  </si>
  <si>
    <t>30098/08.03.2017</t>
  </si>
  <si>
    <t>C/1911/2014</t>
  </si>
  <si>
    <t>S/O-Rukuna Sahu At-Malpada,Po-Darlipali,Ps-Khaprakhol,Bolangir,767027</t>
  </si>
  <si>
    <t>01.04.1996</t>
  </si>
  <si>
    <t>9668703287   pdpshu@gmail.com</t>
  </si>
  <si>
    <t>22 yrs 02 month 07 days</t>
  </si>
  <si>
    <t>T/420/18</t>
  </si>
  <si>
    <t>31351/24.11.2017</t>
  </si>
  <si>
    <t>S/O-Basudev Maity At-Baghua,Po-Krushna nagar,Kendrapara,754248</t>
  </si>
  <si>
    <t>7751966839   sukadevmaity.nov@gmail.com</t>
  </si>
  <si>
    <t>08.11.1993</t>
  </si>
  <si>
    <t>OD17120173060</t>
  </si>
  <si>
    <t>29991/18.02.2017</t>
  </si>
  <si>
    <t>D/O-Amitav Mohapatra,At-Kolta,Po-Bishanpur,Via-Krushnandapur,Jagatsinghpur,754135</t>
  </si>
  <si>
    <t>27.05.1994</t>
  </si>
  <si>
    <t>PPC TIRTOL JAGATSINGHPUR</t>
  </si>
  <si>
    <t>29170/29.02.2016</t>
  </si>
  <si>
    <t>TW/774/2016</t>
  </si>
  <si>
    <t>Amiyaranjan Routray</t>
  </si>
  <si>
    <t>8338990697   amiyaranjanroutray1997@gmail.com</t>
  </si>
  <si>
    <t>03.06.1997</t>
  </si>
  <si>
    <t>OD24120176401</t>
  </si>
  <si>
    <t>31042/18.10.20178</t>
  </si>
  <si>
    <t>D/O-Suresh Chandra Sethi,At/P0- Bhuban godipatana,Dhenkanal.759017</t>
  </si>
  <si>
    <t>shantilatasethy1995@gmail.com</t>
  </si>
  <si>
    <t>01.06.1995</t>
  </si>
  <si>
    <t>SSTW/2523/17</t>
  </si>
  <si>
    <t>30062/01.03.2017</t>
  </si>
  <si>
    <t>D/O-Dinendra Mohanta,At-mahubhander,po-bautibeda,via-Bisoi,Mayurbhanj,757033</t>
  </si>
  <si>
    <t>19.07.1996</t>
  </si>
  <si>
    <t>21 yrs 09 month 21 days</t>
  </si>
  <si>
    <t>TW/1887/17</t>
  </si>
  <si>
    <t>30970/07.10.2017</t>
  </si>
  <si>
    <t>S/O-Premananda Sahu,At/Po-Matikhai,Via-Jogimunda,PS-Khaprakhol,Balangir</t>
  </si>
  <si>
    <t>7894534878   zingsunil@gmail.com</t>
  </si>
  <si>
    <t>01.06.1991</t>
  </si>
  <si>
    <t>OD0212017543</t>
  </si>
  <si>
    <t>8093114532    debasahoo@gmail.com</t>
  </si>
  <si>
    <t>21.06.1995</t>
  </si>
  <si>
    <t>OD28120161152</t>
  </si>
  <si>
    <t>D/O-Sukadev Mohanty At-C.S.Colony,Jail Chowk,QR.No-PWD-PB/4,Po-Sambalpur,Dhanupali,Sambalpur,768001</t>
  </si>
  <si>
    <t>At-Aeda,Po-sukarapara,ps-salepur,Cuttack,754209</t>
  </si>
  <si>
    <t>16.06.1994</t>
  </si>
  <si>
    <t>9437738133   8093175446</t>
  </si>
  <si>
    <t>WC/1114/13</t>
  </si>
  <si>
    <t>28401/08.05.2015</t>
  </si>
  <si>
    <t>S/.O-Surendra Nath Mohanta,At/Po-Keutunimari,Via/Ps-Chandua,Mayurbhanj.757014</t>
  </si>
  <si>
    <t>8658147885     soilen.mohanta885@gmail.com</t>
  </si>
  <si>
    <t>13.07.1994</t>
  </si>
  <si>
    <t>30525/12.06.2017</t>
  </si>
  <si>
    <t>C/8773/13</t>
  </si>
  <si>
    <t>D/O-Dinendra Mohanta,At-Mahubhandar,Po-Bautibeda,Via-Bisoi,Mayurbhanj,757033</t>
  </si>
  <si>
    <t>22 yrs 10 month 21 days</t>
  </si>
  <si>
    <t>TW/1889/17</t>
  </si>
  <si>
    <t>30971/07.10.2017</t>
  </si>
  <si>
    <t>Jayadev Chinara</t>
  </si>
  <si>
    <t>09.06.1991</t>
  </si>
  <si>
    <t>OD191201886</t>
  </si>
  <si>
    <t>24980/08.08.2011</t>
  </si>
  <si>
    <t>9938313007  bhupen.sena18@gmail.com</t>
  </si>
  <si>
    <t>25 yrs 09 month 28 days</t>
  </si>
  <si>
    <t>27049/07.01.2014</t>
  </si>
  <si>
    <t>T/425/15</t>
  </si>
  <si>
    <t>S/O-Surendra Tripathy,At-Sudpada,Balangir,767001,</t>
  </si>
  <si>
    <t>At-Talpali,Po-Mahimunda,Ps-Sadarthana,Balangir,767002</t>
  </si>
  <si>
    <t>8280122372    krish12superman@gmail.com</t>
  </si>
  <si>
    <t>29.09.1993</t>
  </si>
  <si>
    <t>T/2265/14</t>
  </si>
  <si>
    <t>27832/16.10.2014</t>
  </si>
  <si>
    <t>Bholanath Chhatria</t>
  </si>
  <si>
    <t>S/O-Jugeswar Chhatria,At-Uchabahal,po-Mayabarha,Balangir,767048</t>
  </si>
  <si>
    <t>9348658636    bholanathchhatria@gmail.m</t>
  </si>
  <si>
    <t>21.01.1997</t>
  </si>
  <si>
    <t>OD02120184</t>
  </si>
  <si>
    <t>HI TECH COLLEGE OF PHARMACY BBSR</t>
  </si>
  <si>
    <t>Chandrakanti  Nayak</t>
  </si>
  <si>
    <t>W/O-Pradeep kumar Sahu,At-Madhuban,W.NO-07(TALASAHI),Po-Baripada,Mayurbhanj,757001</t>
  </si>
  <si>
    <t>10.06.1987</t>
  </si>
  <si>
    <t>30 yrs 11 month 00 days</t>
  </si>
  <si>
    <t>OD22120162225</t>
  </si>
  <si>
    <t>Sandeep Kumar Mohanty</t>
  </si>
  <si>
    <t>S/O-Bhabani Charan Mohanty At-Pasulunda,Po-Kuanpal,ps-Mahanga,Cuttack,754204</t>
  </si>
  <si>
    <t>9583514685    smohanty.sm42@gmail.com</t>
  </si>
  <si>
    <t>14.07.1992</t>
  </si>
  <si>
    <t>I.P.T SALIPUR,CUTTACK</t>
  </si>
  <si>
    <t>T/8773/14</t>
  </si>
  <si>
    <t>Amitav Dash</t>
  </si>
  <si>
    <t>S/O-Narendra Dash,At-Kanpur,Po-sungura,Ps-Salipur,Cuttack,754221</t>
  </si>
  <si>
    <t>9937793250    amitavhappy.dash@gmail.com</t>
  </si>
  <si>
    <t>20.05.1997</t>
  </si>
  <si>
    <t>OD0712018440</t>
  </si>
  <si>
    <t>31148/31.10.2017</t>
  </si>
  <si>
    <t>Sunita Purohit</t>
  </si>
  <si>
    <t>9853421540   purohitsunita313@gmail.com</t>
  </si>
  <si>
    <t>07.05.1993</t>
  </si>
  <si>
    <t>WT/16/2016</t>
  </si>
  <si>
    <t>S/O-Bighneswar Purohit,At-Badakenduguda,Po-Dudukathenga,Via-Ampani,Kalahandi,766028</t>
  </si>
  <si>
    <t>9439823480  purohitnitesh@gmail.com</t>
  </si>
  <si>
    <t>21.04.1991</t>
  </si>
  <si>
    <t>T/456/15</t>
  </si>
  <si>
    <t>S/O-Satyanarayan Sahoo,At/Po-Saintala,Balangir,767032</t>
  </si>
  <si>
    <t>15.06.1996</t>
  </si>
  <si>
    <t>21 YRS 10 MONTH 25 DAYS</t>
  </si>
  <si>
    <t>T/460/2017</t>
  </si>
  <si>
    <t>Surjya Kanta Sahoo</t>
  </si>
  <si>
    <t>S/O-Rajkishore Sahoo,ST colony DNK,Near Fire station,Po-Umerkote,Nabarangpur</t>
  </si>
  <si>
    <t>At-Talpada,Po-Rahama,Jagatsinghpur,754140</t>
  </si>
  <si>
    <t>surjyakantasahoo226@gmail.com</t>
  </si>
  <si>
    <t>02.06.1996</t>
  </si>
  <si>
    <t>21 yrs 11 month 08 days</t>
  </si>
  <si>
    <t>C/376/2016</t>
  </si>
  <si>
    <t>W/O-Santosh Kumar Mishra,AT-High school para,Po-Titlagarh,Balangir,767033</t>
  </si>
  <si>
    <t>sarmisthamishra555@gmail.com</t>
  </si>
  <si>
    <t>29.10.1991</t>
  </si>
  <si>
    <t>WT/2266/2013</t>
  </si>
  <si>
    <t>Samanta Kumar Padhan</t>
  </si>
  <si>
    <t>S/O-Balakrishna Padhan,At-Grinjal,Po-Rengali,Via-Sohela,Bargarh,768033</t>
  </si>
  <si>
    <t>9090247233   samantapadhan95@gmail.com</t>
  </si>
  <si>
    <t>05.08.1995</t>
  </si>
  <si>
    <t>OD04120161248</t>
  </si>
  <si>
    <t>CDMO SUBARNAPUR</t>
  </si>
  <si>
    <t>MHU,NHM</t>
  </si>
  <si>
    <t xml:space="preserve">06.12.2016 </t>
  </si>
  <si>
    <t>1 YR 06 MONTH</t>
  </si>
  <si>
    <t>05.01.1995</t>
  </si>
  <si>
    <t>OD02120161621</t>
  </si>
  <si>
    <t>29318/28.04.2016</t>
  </si>
  <si>
    <t>CDMPHO BALANGIR</t>
  </si>
  <si>
    <t>ADDL.MHU,NHM</t>
  </si>
  <si>
    <t>10.05.2017</t>
  </si>
  <si>
    <t xml:space="preserve">YES </t>
  </si>
  <si>
    <t>D/O-Jitendra Kumar Pradhan,At-Utkela (Bangalapada),Po-Utekela,Kalahandi,766011</t>
  </si>
  <si>
    <t>9937912028   jtupradhan1967@gmail.com</t>
  </si>
  <si>
    <t>04.04.1995</t>
  </si>
  <si>
    <t>29841/28.01.2017</t>
  </si>
  <si>
    <t>OD15120181080</t>
  </si>
  <si>
    <t>S/O-Rajendra Meher,At-Sargunamunda,Po-Mayurudan,Ps-sonepur,Subarnapur,767017</t>
  </si>
  <si>
    <t>7326083441   chaitanyameher66@gmail.com</t>
  </si>
  <si>
    <t>15.05.1994</t>
  </si>
  <si>
    <t>23 yrs 11 month 25 days</t>
  </si>
  <si>
    <t>T/1169/14 WITH UNDERTAKING FOR RENEWAL</t>
  </si>
  <si>
    <t>S/O-Sukanta sekhar Hota ,At-Ghantasuni Para,Po-Titlagarh,Balangir,767033</t>
  </si>
  <si>
    <t>28.11.1996</t>
  </si>
  <si>
    <t>Krushna Ballabha Tripathy</t>
  </si>
  <si>
    <t>Ganapati Behera</t>
  </si>
  <si>
    <t>Sujit Kumar Karna</t>
  </si>
  <si>
    <t>Gorakh Nath Das</t>
  </si>
  <si>
    <t>Partha Sarathi Agasti</t>
  </si>
  <si>
    <t>Dharitri Sahu</t>
  </si>
  <si>
    <t>Bijaya Juadi</t>
  </si>
  <si>
    <t>Budhimanta Sahu</t>
  </si>
  <si>
    <t>Sourav Padhi</t>
  </si>
  <si>
    <t>Munsan Meher</t>
  </si>
  <si>
    <t>Umakanta Rana</t>
  </si>
  <si>
    <t>Sarat Kumar Meher</t>
  </si>
  <si>
    <t>Rohit Kumar Sahu</t>
  </si>
  <si>
    <t>Karunakar Panda</t>
  </si>
  <si>
    <t>Bikash Jena</t>
  </si>
  <si>
    <t>Sasmita Pradhan</t>
  </si>
  <si>
    <t>Deepak Kumar Bhoi</t>
  </si>
  <si>
    <t>Golakha Bihari Khatai</t>
  </si>
  <si>
    <t>Tanmaya Sahu</t>
  </si>
  <si>
    <t>Ranjit Sahu</t>
  </si>
  <si>
    <t>Jadumani Meher</t>
  </si>
  <si>
    <t>Suchibrata Thakur</t>
  </si>
  <si>
    <t>Subrata Pradhan</t>
  </si>
  <si>
    <t>Tapan Kumar Nanda</t>
  </si>
  <si>
    <t>Nirakar Barik</t>
  </si>
  <si>
    <t>Mamata Behura</t>
  </si>
  <si>
    <t>Sarita Meher</t>
  </si>
  <si>
    <t>Punam Patra</t>
  </si>
  <si>
    <t>Ritarani Singh</t>
  </si>
  <si>
    <t>Bainubelli Kavita</t>
  </si>
  <si>
    <t>Swati Sujojita Baghel</t>
  </si>
  <si>
    <t xml:space="preserve">D/O-Bharat Bhusan Baghel,At-Loisingha,Balangir,767020 </t>
  </si>
  <si>
    <t>01.02.1989</t>
  </si>
  <si>
    <t>22309/17.03.2009</t>
  </si>
  <si>
    <t>WT/2700/13</t>
  </si>
  <si>
    <t>CDMPHO SUBARNAPUR</t>
  </si>
  <si>
    <t>MHU NHM</t>
  </si>
  <si>
    <t>20.03.2017</t>
  </si>
  <si>
    <t>1 YR 04 MONTH</t>
  </si>
  <si>
    <t>7008863227    situbipan999@gmail.com</t>
  </si>
  <si>
    <t>SST/12565/17</t>
  </si>
  <si>
    <t>29848/30.01.2017</t>
  </si>
  <si>
    <t>S/O-Swarup Chandra Nayak,At/Po-Sainkul,Via-puruna,Baripada,Ps-Khunta,dist-Mayurbhanj,757102</t>
  </si>
  <si>
    <t>12.05.1991</t>
  </si>
  <si>
    <t>C/1109/2017</t>
  </si>
  <si>
    <t>30923/23.09.2017</t>
  </si>
  <si>
    <t>At-Jambahal,Po-Jogimunda,ps-Patnagarh,Balangir,767027</t>
  </si>
  <si>
    <t>07.07.1995</t>
  </si>
  <si>
    <t>22 yrs 10 month 03 days</t>
  </si>
  <si>
    <t>OD0212017525</t>
  </si>
  <si>
    <t>CDMPHO,BALANGIR</t>
  </si>
  <si>
    <t>25.04.2017</t>
  </si>
  <si>
    <t>TILL</t>
  </si>
  <si>
    <t>1 YR 1 MONTH</t>
  </si>
  <si>
    <t>28898/07.12.2015</t>
  </si>
  <si>
    <t>Tapan Kumar Meher</t>
  </si>
  <si>
    <t>15.07.1984</t>
  </si>
  <si>
    <t>CDMO BALANGIR</t>
  </si>
  <si>
    <t>MHT RBSK,NHM</t>
  </si>
  <si>
    <t>19.10.2012</t>
  </si>
  <si>
    <t>05 YR 06 MONTH</t>
  </si>
  <si>
    <t>T/ 226/2005</t>
  </si>
  <si>
    <t>S/O-Netrananda Meher,At/Po-Chaulsukha,Via-Kantabanji,Balangir,767039</t>
  </si>
  <si>
    <t>08.07.1994</t>
  </si>
  <si>
    <t>23 yrs 10 month 02 days</t>
  </si>
  <si>
    <t>27673/19.09.2014</t>
  </si>
  <si>
    <t>C/570/2015</t>
  </si>
  <si>
    <t>Partha Sarathi Palei</t>
  </si>
  <si>
    <t>At-Brushabhanupur,Po-Mahulbarei,Saraskana,Mayurbhanj,757051</t>
  </si>
  <si>
    <t>25.12.1988</t>
  </si>
  <si>
    <t>29697/08.09.2016</t>
  </si>
  <si>
    <t>OD00120169507</t>
  </si>
  <si>
    <t>Bidyutlata Sahu</t>
  </si>
  <si>
    <t>D/O-Biswanath Sahu,C/O-Amresh Satapathy,At/Po-Municipality Sahi,Infront of PNB,Deogarh,768108</t>
  </si>
  <si>
    <t>C/O-Biswanath Sahu,At/Po-Khilie.PS-Reamal,Via-Reamal.Deogarh,768108</t>
  </si>
  <si>
    <t>9777927083   ipsitash321@gmail.com</t>
  </si>
  <si>
    <t>20.05.1991</t>
  </si>
  <si>
    <t>TW/871/2015</t>
  </si>
  <si>
    <t>25043/26.08.2011</t>
  </si>
  <si>
    <t>CDMPHO DEOGARH</t>
  </si>
  <si>
    <t>08.10.2012</t>
  </si>
  <si>
    <t>5 YRS</t>
  </si>
  <si>
    <t>Manisha Acharya</t>
  </si>
  <si>
    <t>D/O-Madan mohan Acharya,At-Bondaguda,Po-KOTPAD,Koraput</t>
  </si>
  <si>
    <t>At-Muncipality Hospital ,Khetrajpur,Sambalpur</t>
  </si>
  <si>
    <t>9040913745   manishaacharya192@gmail.com</t>
  </si>
  <si>
    <t>26.02.1994</t>
  </si>
  <si>
    <t>TW/170/2016</t>
  </si>
  <si>
    <t>29024/11.01.2016</t>
  </si>
  <si>
    <t>ADMO PH,NUHM,SMC,SAMBALPUR</t>
  </si>
  <si>
    <t>NUHM,UPHC, DISTRICT HEALTH SOCIETY,SAMBALPUR</t>
  </si>
  <si>
    <t>23.07.2016</t>
  </si>
  <si>
    <t>1 YR 11 MONTH</t>
  </si>
  <si>
    <t>Somya Mohapatra</t>
  </si>
  <si>
    <t>D/O-Gouri sankar Mohapatra At/Po-Antia Ps-Jenapur,Jajpur,755023</t>
  </si>
  <si>
    <t>somyamohapatra17@gmail.com</t>
  </si>
  <si>
    <t>05.05.1998</t>
  </si>
  <si>
    <t>30815/06.09.2016</t>
  </si>
  <si>
    <t>OD13120181273</t>
  </si>
  <si>
    <t>Soumya Sourab Behera</t>
  </si>
  <si>
    <t>S/O-Mrutunjay Behera,At/po/ps-Morada,Mayurbhanj,757020</t>
  </si>
  <si>
    <t>OD22120171257</t>
  </si>
  <si>
    <t>21.01.2017</t>
  </si>
  <si>
    <t>S/O-Ramesh ch Patra,At/Po-Balugaon,Bidyadharpur sahi,Khurdha,752030</t>
  </si>
  <si>
    <t>8249899142   CHINMAYAPATRASTYLE@GMAIL.COM</t>
  </si>
  <si>
    <t>29.05.1986</t>
  </si>
  <si>
    <t>21101/11.07.2008</t>
  </si>
  <si>
    <t>TC/398/14</t>
  </si>
  <si>
    <t>Gyanaranjan Ray</t>
  </si>
  <si>
    <t>S/O-Bidyadhar Nayak,AT-Dumuduma,Po-Kusubenti,Via-Bramhagiri,Puri</t>
  </si>
  <si>
    <t>03.07.1997</t>
  </si>
  <si>
    <t>31594/01.02.2018</t>
  </si>
  <si>
    <t>OD26120182568</t>
  </si>
  <si>
    <t>C/O-Amar singh Meher,At-chandrasekhar Nagar,Near LIC Office,Po-Rajendra college ,Balangir,767002</t>
  </si>
  <si>
    <t>8763720584  meherbindiya882gmail.com</t>
  </si>
  <si>
    <t>21.06.1988</t>
  </si>
  <si>
    <t>WC/110/12</t>
  </si>
  <si>
    <t>25233/31.102011</t>
  </si>
  <si>
    <t>CDMPHO,SAMBALPUR</t>
  </si>
  <si>
    <t>18.02.2015</t>
  </si>
  <si>
    <t>03 YRS 04 MONTH</t>
  </si>
  <si>
    <t>D/O-Balram Kanta,At-Dudukabahal,Po-Babuchhipidihi,Via-Bamra,Jharsuguda,768221</t>
  </si>
  <si>
    <t>7683985987  dularikanta28@gmail.com</t>
  </si>
  <si>
    <t>12.08.1988</t>
  </si>
  <si>
    <t>29747/26.10.2016</t>
  </si>
  <si>
    <t>26.04.2017</t>
  </si>
  <si>
    <t>1 YR 1` MONTH</t>
  </si>
  <si>
    <t xml:space="preserve">YES  </t>
  </si>
  <si>
    <t>S/O-Samrar Baskey,At-Sanraikali,Po-Gayalmara,via-Bahanada,Mayurbhanj,757104</t>
  </si>
  <si>
    <t>8018782530   sumanta.baskey@gmail.com</t>
  </si>
  <si>
    <t>OD2212017724</t>
  </si>
  <si>
    <t>W/O-Gandhi Sahu,At-Hospital campus CHC Bheden,Po-Bheden,Bargarh,768104</t>
  </si>
  <si>
    <t>At/Po-Kulunda,Via-ATTABIRA,Bargarh,768027</t>
  </si>
  <si>
    <t>08.06.1982</t>
  </si>
  <si>
    <t>WT/863/2013</t>
  </si>
  <si>
    <t>23483/04.01.2010</t>
  </si>
  <si>
    <t>CDMPHO,BARGARH</t>
  </si>
  <si>
    <t>MMT,RBSK,NHM</t>
  </si>
  <si>
    <t>25.11.2013</t>
  </si>
  <si>
    <t>04 YRS 06 MONTH</t>
  </si>
  <si>
    <t>S/O-Sarbeswar Patra,At-Dhadichua,Po-jhipabandh,Ps-Badampahar,Mayurbhanj,757047</t>
  </si>
  <si>
    <t>9668223059   sanjayapatra442@gmail.com</t>
  </si>
  <si>
    <t>11.06.1995</t>
  </si>
  <si>
    <t>T/1925/17</t>
  </si>
  <si>
    <t>31072/24.10.2017</t>
  </si>
  <si>
    <t>S/O-Parsu Behera,At-Baduden,Po-Damaipali,VIA-Jogimunda,PS-Larambha,Balangir,767027</t>
  </si>
  <si>
    <t>04.03.1987</t>
  </si>
  <si>
    <t>C/296/10</t>
  </si>
  <si>
    <t>26040/04.03.2013</t>
  </si>
  <si>
    <t>Joshobanta Kara</t>
  </si>
  <si>
    <t>S/O-Govinda Kara,At/Po-Remunda,Ps-Bheden,Bargarh,768103</t>
  </si>
  <si>
    <t>20.06.1992</t>
  </si>
  <si>
    <t xml:space="preserve">25 YRS 10 MONTH 20 DAYS </t>
  </si>
  <si>
    <t>C/2491/2010</t>
  </si>
  <si>
    <t>Bijaya Kumar Hota</t>
  </si>
  <si>
    <t>S/O-Rabindra Hota At-Langalkata,Po-Beheramal,ps-dungiripali,Sonepur,767023</t>
  </si>
  <si>
    <t>9178443548   bijayakumarhota1993@gmail.com</t>
  </si>
  <si>
    <t>29256/11.04.2016</t>
  </si>
  <si>
    <t>C/744/15</t>
  </si>
  <si>
    <t>9938232002   sujitkarna1994@gmail.com</t>
  </si>
  <si>
    <t>18.01.1994</t>
  </si>
  <si>
    <t>24 yrs 03 month 22 days</t>
  </si>
  <si>
    <t>OD29120161273</t>
  </si>
  <si>
    <t>28735/03.11.2015</t>
  </si>
  <si>
    <t>S/O-Alok Kumar Das,AT-Srikrushnapur,Po-januganj,Balasore,756019</t>
  </si>
  <si>
    <t>9776969307   6351454525</t>
  </si>
  <si>
    <t>07.07.1993</t>
  </si>
  <si>
    <t>24 yrs 10 month 03 days</t>
  </si>
  <si>
    <t>OD03120182005</t>
  </si>
  <si>
    <t>parthaagasty@gmail.com</t>
  </si>
  <si>
    <t>04.02.1991</t>
  </si>
  <si>
    <t>26102/15.03.2013</t>
  </si>
  <si>
    <t>C/1163/13</t>
  </si>
  <si>
    <t>At/po-Gothuguda,Via-Jharbandh,Bargarh,768042</t>
  </si>
  <si>
    <t>09.01.1997</t>
  </si>
  <si>
    <t>9938529736      dharitrisahu888@gmail.com</t>
  </si>
  <si>
    <t>21 yrs 04 month 01 days</t>
  </si>
  <si>
    <t>OD04120175070</t>
  </si>
  <si>
    <t>30917/23.09.2017</t>
  </si>
  <si>
    <t>Gadi gopal Thanapati</t>
  </si>
  <si>
    <t>9178506451    thanapatigadigopal@gmail.com</t>
  </si>
  <si>
    <t>29.10.1996</t>
  </si>
  <si>
    <t>OD2912018325</t>
  </si>
  <si>
    <t>31017/13.10.2017</t>
  </si>
  <si>
    <t>S/O-Arun Juadi,At-Kudharikata,po-Sahala,Ps-Dunguripali,subarnapur,767023</t>
  </si>
  <si>
    <t>9178010641    8328881849</t>
  </si>
  <si>
    <t>08.06.1997</t>
  </si>
  <si>
    <t xml:space="preserve"> 20 yrs  11 month 02 days</t>
  </si>
  <si>
    <t>OD2912018324</t>
  </si>
  <si>
    <t>31016/13.10.2017</t>
  </si>
  <si>
    <t>S/O-Surendar kumar Mahapatra,At/Po-Bhainsa,Ps-Patnagarh,Bolangir,767048</t>
  </si>
  <si>
    <t>Chandan Kumar Mahapatra</t>
  </si>
  <si>
    <t>16.06.1996</t>
  </si>
  <si>
    <t>29943/13.02.2017</t>
  </si>
  <si>
    <t>T/1534/17</t>
  </si>
  <si>
    <t>S/O-Narayan Sahu,At/Po-Jogisarda,Via-Loisingha,Balangir,767020</t>
  </si>
  <si>
    <t>25.06.1991</t>
  </si>
  <si>
    <t>26 yrs 10 month 15 days</t>
  </si>
  <si>
    <t>T/2733/11</t>
  </si>
  <si>
    <t>29305/25.04.2016</t>
  </si>
  <si>
    <t>S/O-Kalpataru padhi,At/po-Naiguan,Salipur,Cuttack,754202</t>
  </si>
  <si>
    <t>08.05.1996</t>
  </si>
  <si>
    <t>22 yrs 02 days</t>
  </si>
  <si>
    <t>OD07120171386</t>
  </si>
  <si>
    <t>29858/31.01.2017</t>
  </si>
  <si>
    <t>S/O-Ramesh Meher,At/Po-Chaulsukha,Ps-Kantabanji,Balangir,767039</t>
  </si>
  <si>
    <t>17.07.1996</t>
  </si>
  <si>
    <t>OD0212018628</t>
  </si>
  <si>
    <t>31041/18.10.2017</t>
  </si>
  <si>
    <t>S/O-Gouranga Rana At/Po-Jagai,Via-pratappur,Ps-Baliapal,Balasora,756083</t>
  </si>
  <si>
    <t>7751802859     9438588953</t>
  </si>
  <si>
    <t>10.04.1995</t>
  </si>
  <si>
    <t>29103/27.01.2016</t>
  </si>
  <si>
    <t>OD03120161801</t>
  </si>
  <si>
    <t>S/O-Ganesh Meher,At-Siletkani,Po-Badabandha,Ps-Tusra,Balangir,767029</t>
  </si>
  <si>
    <t>OD02120173577</t>
  </si>
  <si>
    <t>31076/24.10.2017</t>
  </si>
  <si>
    <t>S/O-Bedabyas Sahu At/Po-Ghess,Bargarh,768034</t>
  </si>
  <si>
    <t>9776455710   8018861680   sahurohitkumar1232gmail.com</t>
  </si>
  <si>
    <t>26.06.1991</t>
  </si>
  <si>
    <t>C/255/2016</t>
  </si>
  <si>
    <t>22 YRS 10 MONTH 03 DAYS</t>
  </si>
  <si>
    <t>SONEPUR</t>
  </si>
  <si>
    <t>OD29120172035</t>
  </si>
  <si>
    <t>29255/11.04.2016</t>
  </si>
  <si>
    <t>S/O-Sarat kumar Jena,At-Ghasibhabanipur,po-sriramchandrapur,ps-satyabadi,Puri,752014</t>
  </si>
  <si>
    <t>8018772673   itbikashjena@gmail.com</t>
  </si>
  <si>
    <t>21.09.1994</t>
  </si>
  <si>
    <t>OD26120178846</t>
  </si>
  <si>
    <t>31379/27.11.2017</t>
  </si>
  <si>
    <t>Divya Jyoti Mund</t>
  </si>
  <si>
    <t>At-khamar haladi,P0-sosia,Loiamunda,Kalahandi</t>
  </si>
  <si>
    <t>05.04.1994</t>
  </si>
  <si>
    <t>OD15120172114</t>
  </si>
  <si>
    <t>30118/10.03.2017</t>
  </si>
  <si>
    <t>W/O-Tejeswar Rao.,C/O-Lingaraj Rao,Nabakalebar Road,Near Akhandalamani Chhak,Puri,752002</t>
  </si>
  <si>
    <t>9556943751   sasmitapradhansusu@gmail.com</t>
  </si>
  <si>
    <t>05.04.1993</t>
  </si>
  <si>
    <t>25 yrs 01 month 05 days</t>
  </si>
  <si>
    <t>TW/4073/15</t>
  </si>
  <si>
    <t>01.11.1993</t>
  </si>
  <si>
    <t>24 YRS 06 MONTH 09 DAYS</t>
  </si>
  <si>
    <t>KEONJHAR</t>
  </si>
  <si>
    <t>29864/31.01.2017</t>
  </si>
  <si>
    <t>T/341/17</t>
  </si>
  <si>
    <t>S/O-Netramani Bhoi,At-Mardhi,Po-jhirdapali,ps-Tikayatpali,Sundargarh,770051</t>
  </si>
  <si>
    <t>8895534652   deepakkumarbhoi37@gmail.com</t>
  </si>
  <si>
    <t>11.01.1988</t>
  </si>
  <si>
    <t>30 yrs 03 month 29 days</t>
  </si>
  <si>
    <t>SST/12057/17</t>
  </si>
  <si>
    <t>S/O-Panchanan Khatai,At-Naichuni Badi,Po-Subalaya,Via-Nuagaon,Ps-Kabisurya nagar,761111</t>
  </si>
  <si>
    <t>24.05.1988</t>
  </si>
  <si>
    <t>OD11120175098</t>
  </si>
  <si>
    <t>S/O-Tara Chandra Sahu,At-Bramhmanpada,Po-M.Rampur,Via-M.Rampur,Kalahandi,766102</t>
  </si>
  <si>
    <t>8658232606    tanmayasahu05@gmail.com</t>
  </si>
  <si>
    <t>10.01.1996</t>
  </si>
  <si>
    <t>OD1512017946</t>
  </si>
  <si>
    <t>Premchand Uthansingh</t>
  </si>
  <si>
    <t>S/O-Supurudi Uthansingh,At/Po-Srirampur,Via-Kotagarh,Kandhamal,762105</t>
  </si>
  <si>
    <t>10.06.1992</t>
  </si>
  <si>
    <t xml:space="preserve">25 yrs 11 month </t>
  </si>
  <si>
    <t>29975/16.02.2017</t>
  </si>
  <si>
    <t>C/39/17</t>
  </si>
  <si>
    <t>S/O-Madhusudan Sahu,At-Ashurla,Po-Kapilabhata,Bangomunda,Bolangir,767040</t>
  </si>
  <si>
    <t>9556486285    ranjitsahu97@gmail.com</t>
  </si>
  <si>
    <t>29944/13.02.2017</t>
  </si>
  <si>
    <t>C/1646/2017</t>
  </si>
  <si>
    <t>S/O-Aditya Prasad Bastia,At-Gandabahal,Po-Ullunda,Subarnapur,767062</t>
  </si>
  <si>
    <t>7327995224   arupkumardinesh85@gmail.com</t>
  </si>
  <si>
    <t>26.06.1997</t>
  </si>
  <si>
    <t>20 yrs 10 month 14 days</t>
  </si>
  <si>
    <t>31422/04.12.2017</t>
  </si>
  <si>
    <t>OD29120171312</t>
  </si>
  <si>
    <t>Ghanteswar Nial</t>
  </si>
  <si>
    <t>S/O-Santosh Kumar nial,At-Bilenjore,po-Kanabira,Ps-Komna,Nuapada,766106</t>
  </si>
  <si>
    <t>22 yrs 0 month 03 days</t>
  </si>
  <si>
    <t>30929/25.09.2017</t>
  </si>
  <si>
    <t>C/465/16</t>
  </si>
  <si>
    <t>S/O-Lambodar Meher,At-Tentulimunda,Po-Khalipathar,Via-Belpara,Bolangir,767026</t>
  </si>
  <si>
    <t>24 yrs 10 month 25 days</t>
  </si>
  <si>
    <t>C/1759/13</t>
  </si>
  <si>
    <t>27871/21.10.2014</t>
  </si>
  <si>
    <t>Duleswari Padhan</t>
  </si>
  <si>
    <t>9668495490   duleswaripadhan123@gmail.com</t>
  </si>
  <si>
    <t>19.10.1995</t>
  </si>
  <si>
    <t>22 yrs 06 month 21 days</t>
  </si>
  <si>
    <t>05.07.1992</t>
  </si>
  <si>
    <t>25 yrs 10 month 05 days</t>
  </si>
  <si>
    <t>OD00120175139</t>
  </si>
  <si>
    <t>Shivam Das</t>
  </si>
  <si>
    <t>S/O-Surya Narayan Das,At/Po-Binka,Sonepur,767019</t>
  </si>
  <si>
    <t>26.03.1996</t>
  </si>
  <si>
    <t>OD2912017669</t>
  </si>
  <si>
    <t>At/po-samara,Balangir,767030</t>
  </si>
  <si>
    <t>21 YRS 10 MO NTH 25 DAYS</t>
  </si>
  <si>
    <t>Maruti pharmacy college bargarh</t>
  </si>
  <si>
    <t>OD02120181160</t>
  </si>
  <si>
    <t>31550/20.012018</t>
  </si>
  <si>
    <t>7683879274   tapannanda5661@gmail.com</t>
  </si>
  <si>
    <t>10.07.1993</t>
  </si>
  <si>
    <t>T/198/2018</t>
  </si>
  <si>
    <t>S/O-Sanjaya kumare Barik,At/Po-Khaprakhol,Via-Khaprakhol,Balangir,</t>
  </si>
  <si>
    <t>8658300769   nirakarabarik12@gmail.com</t>
  </si>
  <si>
    <t>04.12.1995</t>
  </si>
  <si>
    <t>31315/</t>
  </si>
  <si>
    <t>D/O-Bata Krushna Behura,At-Bhangamunda,Po-Remed,Sambalpur,768006</t>
  </si>
  <si>
    <t>21.06.1991</t>
  </si>
  <si>
    <t>SAMBALPUR</t>
  </si>
  <si>
    <t>OD28120163116</t>
  </si>
  <si>
    <t>29434/13.05.2016</t>
  </si>
  <si>
    <t xml:space="preserve"> D/O-Ashwini kumar meher,At/po-Turekela,Bolangir,767060</t>
  </si>
  <si>
    <t>09.12.1995</t>
  </si>
  <si>
    <t>22 yrs 05 month 01 days</t>
  </si>
  <si>
    <t>TW/12141/2017</t>
  </si>
  <si>
    <t>30284/11.04.2017</t>
  </si>
  <si>
    <t>D/O-Kailash Chandra Patra ,At-Bhuanlo,Po-Sadar Harianta,Cuttack,754003</t>
  </si>
  <si>
    <t>8569968746    punampatra8541@gmail.com</t>
  </si>
  <si>
    <t>18.06.1996</t>
  </si>
  <si>
    <t>OD07120171153</t>
  </si>
  <si>
    <t>29849/30.01.2017</t>
  </si>
  <si>
    <t>D/O-Panchanan Singh,At-Baushabani,Po/ps-Chandua,Mayurbhanj,757014</t>
  </si>
  <si>
    <t>03.03.1996</t>
  </si>
  <si>
    <t>OD22120176071</t>
  </si>
  <si>
    <t>Pama Hansdah</t>
  </si>
  <si>
    <t>D/o-Mirja Hansdah,At-Ichaghutu,Po-Binjhua,Via-Bahalda,Ps-Tiring,Dist-Mayurbhanj,757046</t>
  </si>
  <si>
    <t>8763111757   phansdah143@gmail.com</t>
  </si>
  <si>
    <t>03.06.1994</t>
  </si>
  <si>
    <t>30835/07.09.2017</t>
  </si>
  <si>
    <t>SSTW/9349/17</t>
  </si>
  <si>
    <t>D/O-B.Kameswar Rao,At-Gopalpur on sea(Mahaveer Nagar)Ganjam,761002</t>
  </si>
  <si>
    <t>17.11.1990</t>
  </si>
  <si>
    <t>27 yrs 05 month 23 days</t>
  </si>
  <si>
    <t>26930/28.11.2013</t>
  </si>
  <si>
    <t>Sindhusuta Das</t>
  </si>
  <si>
    <t>29.06.1996</t>
  </si>
  <si>
    <t>21 yrs 10 month 11 days</t>
  </si>
  <si>
    <t>BSE ODISHA</t>
  </si>
  <si>
    <t>30998/11.10.2017</t>
  </si>
  <si>
    <t>OD0712018821</t>
  </si>
  <si>
    <t>Arjun Chhura</t>
  </si>
  <si>
    <t>10.03.1997</t>
  </si>
  <si>
    <t>The Pharmaceutical College, Barpali</t>
  </si>
  <si>
    <t>Pvt.</t>
  </si>
  <si>
    <t>T/333/2018</t>
  </si>
  <si>
    <t>Debasmita Parija</t>
  </si>
  <si>
    <t>23.10.1994</t>
  </si>
  <si>
    <t>Dadhichi College of Pharmacy, Sundargram, Cuttack</t>
  </si>
  <si>
    <t>OD07120177492</t>
  </si>
  <si>
    <t>Nilambar Meher</t>
  </si>
  <si>
    <t>15.05.1992</t>
  </si>
  <si>
    <t>Batakrushna College of Pharmacy, Nuapada</t>
  </si>
  <si>
    <t>T/221/2018</t>
  </si>
  <si>
    <t>jagatsinghpur</t>
  </si>
  <si>
    <t>sc</t>
  </si>
  <si>
    <t>PARADEEP PHARMACY COLLEGE, JAGATSINGHPUR</t>
  </si>
  <si>
    <t>OD12120181441</t>
  </si>
  <si>
    <t>C/1910/15</t>
  </si>
  <si>
    <t>Under Central Plan Scheme, Health &amp; F.W. Dept.</t>
  </si>
  <si>
    <t>Till Date</t>
  </si>
  <si>
    <t>Rinku Meher</t>
  </si>
  <si>
    <t>T/1849/15</t>
  </si>
  <si>
    <t>Sudhanshu Sekhar Mallick</t>
  </si>
  <si>
    <r>
      <t xml:space="preserve">Ganesh Gouda - </t>
    </r>
    <r>
      <rPr>
        <b/>
        <sz val="10"/>
        <color rgb="FFFF0000"/>
        <rFont val="Arial"/>
        <family val="2"/>
      </rPr>
      <t>After Due Date</t>
    </r>
  </si>
  <si>
    <t>K.Sanskruti</t>
  </si>
  <si>
    <t>D/O-K.Tripati Rao,AT-Bijipur 2nd TOTA STREET,Berhampur,Ganjam</t>
  </si>
  <si>
    <t>9776777603   9861903603   sanskruti986@gmail.com</t>
  </si>
  <si>
    <t>20.05.1995</t>
  </si>
  <si>
    <t>22 yrs  11 month 20 days</t>
  </si>
  <si>
    <t>GOVT.POLYTECHNIC,BHUBANESWAR</t>
  </si>
  <si>
    <t>OD11120144914</t>
  </si>
  <si>
    <t xml:space="preserve">22 Years 10 Months 25 Days </t>
  </si>
  <si>
    <t>29598/ 04.07.2016</t>
  </si>
  <si>
    <t>Samaleswari Nursing Home,Sambalpur</t>
  </si>
  <si>
    <t>20 years 7 month 17 days</t>
  </si>
  <si>
    <t>Pharmaceutical college, Barpali</t>
  </si>
  <si>
    <t>30 year 2 month 22 days</t>
  </si>
  <si>
    <t>Govt.</t>
  </si>
  <si>
    <t>4th optional subject in CHSE mark sheet not specified, SEBC Caste Certificate is more than 2 Years old &amp; xerox copy of only 1 Character certificate provided.</t>
  </si>
  <si>
    <t>21 years 10 month 2 days</t>
  </si>
  <si>
    <t>31105/ 27.10.2017</t>
  </si>
  <si>
    <t>22 years 0 months 5 days</t>
  </si>
  <si>
    <t>22 years 1 month 3 days</t>
  </si>
  <si>
    <t>29993 /18.02.2017</t>
  </si>
  <si>
    <t>04.02.1996  (Not mentioned in application form)</t>
  </si>
  <si>
    <t>22 years 3 month 6 days</t>
  </si>
  <si>
    <t>30946/ 26.09.2017</t>
  </si>
  <si>
    <t>4th optional subject in CHSE mark sheet not specified, 2 xerox copies of conduct &amp; character certificates provided with sign of One Gazetted Officer.</t>
  </si>
  <si>
    <t>23 years 2 month 15 days</t>
  </si>
  <si>
    <t>29355/ 03.05.2016</t>
  </si>
  <si>
    <t>22 years 11 months 16 days (Not mentioned in application form)</t>
  </si>
  <si>
    <t>28792/ 23.11.2015</t>
  </si>
  <si>
    <t>Wrong calculation of total marks of pharmacy,4th optional subject in CHSE mark sheet not specified, 2 xerox copies of conduct &amp; character certificates provided with sign of One Gazetted Officer &amp; No postage stamp of Rs.30/- affixed on self addressed envelope.</t>
  </si>
  <si>
    <t>10th class mark sheet not provided,4th optional subject in CHSE mark sheet not specified,no conduct &amp; character certificates provided ,no self addressed envelope provided  &amp; no extra photograph provided.</t>
  </si>
  <si>
    <t>23515/ 06.01.2010</t>
  </si>
  <si>
    <t>8 years</t>
  </si>
  <si>
    <t>At-Ektali,via-Bijatala,PO-Banakati,p.s-Rajrangpur,Mayurbhanj,757048</t>
  </si>
  <si>
    <t>20 years 06 month 22 days</t>
  </si>
  <si>
    <t>31447/ 13.12.2017</t>
  </si>
  <si>
    <t>22 years 09 month 21 days</t>
  </si>
  <si>
    <t>28843/ 28.11.2015</t>
  </si>
  <si>
    <t>4th optional subject in CHSE mark sheet not specified, employment exchange certificate not provided.</t>
  </si>
  <si>
    <t>26 years 10 month 00 days</t>
  </si>
  <si>
    <t>26993/ 17.12.2013</t>
  </si>
  <si>
    <t>23 years 3 months 04 days (Not mentioned in application form)</t>
  </si>
  <si>
    <t>4th optional subject in CHSE mark sheet not specified,conduct &amp; character certificates not provided.</t>
  </si>
  <si>
    <t>29060/ 15.01.2016</t>
  </si>
  <si>
    <t>IMS &amp; SUM HOSPITAL</t>
  </si>
  <si>
    <t>1 year 11 months</t>
  </si>
  <si>
    <t>Yes</t>
  </si>
  <si>
    <t>At/Po- Gopna,Ps-k.Bolang,Dist- Sundargarh,770040</t>
  </si>
  <si>
    <t>28795/ 23.11.2015</t>
  </si>
  <si>
    <t>1.)02.12.2015  2.)20.04.2017</t>
  </si>
  <si>
    <t>1.Motilal Yadav Memorial Samaleswari Hospital,Jharsuguda  2. community action through motivation programme</t>
  </si>
  <si>
    <t>1.) 02.12.16 2.)till date</t>
  </si>
  <si>
    <t>1.) 1 year      2.) continue</t>
  </si>
  <si>
    <t>Academic Secured mark has not written in the application form,4th optional subject in CHSE mark sheet not specified,SEBC caste certificate is more than 2 years old , xerox copies of conduct &amp; character certificates provided.</t>
  </si>
  <si>
    <t>27 yreas 10 months 23 days (Not mentioned in application form)</t>
  </si>
  <si>
    <t>25220/ 25.10.2011</t>
  </si>
  <si>
    <t>3 Year 7 month 25 days</t>
  </si>
  <si>
    <t>22.09.2014</t>
  </si>
  <si>
    <t>S/o-Rabindranath Sahoo At/po-Pichukuli,Dist-Khurdha,752064</t>
  </si>
  <si>
    <t>22 Years 9 month 28 days</t>
  </si>
  <si>
    <t>30053/ 28.02.2017</t>
  </si>
  <si>
    <t>1 year</t>
  </si>
  <si>
    <t>4th optional subject in CHSE mark sheet not specified,  conduct &amp; character certificates not provided. Extra photograph not provided.</t>
  </si>
  <si>
    <t>20 years 11 months 22 days (Not mentioned in application form)</t>
  </si>
  <si>
    <t>31400/ 29.11.2017</t>
  </si>
  <si>
    <t>4th optional subject in CHSE mark sheet not specified, caste certificate not provided, conduct &amp; character certificates not provided.</t>
  </si>
  <si>
    <t>21 years 01 month 06 days</t>
  </si>
  <si>
    <t>31046/ 20.10.2017</t>
  </si>
  <si>
    <t>22 years  22 days</t>
  </si>
  <si>
    <t>31581/ 30.01.2018</t>
  </si>
  <si>
    <t>23 yrs 11 month 06 days</t>
  </si>
  <si>
    <t>31030/ 17.10.2017</t>
  </si>
  <si>
    <t xml:space="preserve">4th optional subject in CHSE mark sheet not specified, xerox copies of conduct &amp; character ceritificates provided. UR but OBC certificates submitted. </t>
  </si>
  <si>
    <t>22 yrs 05 month 25 days</t>
  </si>
  <si>
    <t>28990/ 06.01.2016</t>
  </si>
  <si>
    <t>2 years</t>
  </si>
  <si>
    <t>WRONG APPLICATION MENTIONING DMRT COURSE,4th optional subject in CHSE mark sheet not specified. Employment registratin number not mentioned in application form,conduct &amp; character certificates not provided.</t>
  </si>
  <si>
    <t>Original employement certificate issued by present employer not provided.</t>
  </si>
  <si>
    <t>25 years 11 months 9 days</t>
  </si>
  <si>
    <t>27681/ 22.09.2014</t>
  </si>
  <si>
    <t>D/O-Madhusudan Pradhan,C/o- Satyananda Sahu,At-Hindalco,Hirakud Power colony G28/04 Sambalpur.768016</t>
  </si>
  <si>
    <t>C/O-Satyananda Sahu At/Po-Mursund, Via-Salebhata,Balangir,767021</t>
  </si>
  <si>
    <t>27043/ 06.01.2014</t>
  </si>
  <si>
    <t>4th optional subject in CHSE mark sheet not specified.</t>
  </si>
  <si>
    <t>4th optional subject in CHSE mark sheet not specified .</t>
  </si>
  <si>
    <t>Samaleswari Nursing Home,Burla</t>
  </si>
  <si>
    <t xml:space="preserve">22 yrs 11 month 29 days </t>
  </si>
  <si>
    <t>29872/ 02.02.2017</t>
  </si>
  <si>
    <t>26 years 10 months 20 days (not mentioned in application form)</t>
  </si>
  <si>
    <t>27905/ 24.10.2014</t>
  </si>
  <si>
    <t>C/1122/17</t>
  </si>
  <si>
    <t>31 yrs 10 month 4 days</t>
  </si>
  <si>
    <t>WT/2671/13</t>
  </si>
  <si>
    <t>21yrs 10 month 09 days</t>
  </si>
  <si>
    <t>30033/ 25.02.2017</t>
  </si>
  <si>
    <t>21 years 11 months 27 days</t>
  </si>
  <si>
    <t>Cuttack</t>
  </si>
  <si>
    <t>29840 /28.012017</t>
  </si>
  <si>
    <t xml:space="preserve">4th optional subject in CHSE mark sheet not specified. </t>
  </si>
  <si>
    <t>19.01.1991</t>
  </si>
  <si>
    <t>25766/ 18.10.2012</t>
  </si>
  <si>
    <t>SSTE&amp;VT, ODISHA</t>
  </si>
  <si>
    <t>23 yrs 01 months 29 days</t>
  </si>
  <si>
    <t>33 yeras 03 month 23 days</t>
  </si>
  <si>
    <t>21 yrs 11 month 25 days</t>
  </si>
  <si>
    <t>24 years 10 months 25 days (not mentioned in application form)</t>
  </si>
  <si>
    <t>SCTE&amp;VT, ODISHA</t>
  </si>
  <si>
    <t>4th optional subject in CHSE mark sheet not specified. Mark sheet of D.Pharm( 1st year) not provided. 1 conduct &amp; character certificate provided.</t>
  </si>
  <si>
    <t>4th optional subject in CHSE mark sheet not specified. One xerox copy of conduct &amp; character certificate provided.</t>
  </si>
  <si>
    <t>27.10.1990</t>
  </si>
  <si>
    <t>27 yrs 6 month 13 days</t>
  </si>
  <si>
    <t>27035/ 04.01.2014</t>
  </si>
  <si>
    <t>26 yeras 05 month 21 days</t>
  </si>
  <si>
    <t>29821/ 18.01.2017</t>
  </si>
  <si>
    <t>27307/ 22.04.2014</t>
  </si>
  <si>
    <t>4th optional subject in CHSE mark sheet not specified. Original employment certificate not provided.</t>
  </si>
  <si>
    <t>35 yrs 10 month 16 days</t>
  </si>
  <si>
    <t>Caste certificate is more than 6 months.</t>
  </si>
  <si>
    <t>D/O-Ananda Hatei,At-Bhanreswar,Po-Bolong,ps-singla,Dist-Balasore,756024</t>
  </si>
  <si>
    <t>21 yrs 01 month 04 days</t>
  </si>
  <si>
    <t xml:space="preserve">4th optional subject in CHSE mark sheet not specified. Caste certificate is more than 3 years old. </t>
  </si>
  <si>
    <t>34 yrs 11 month 06 days</t>
  </si>
  <si>
    <t>23 yrs 09 month 20 days</t>
  </si>
  <si>
    <t>25 yrs 01 month 08 days</t>
  </si>
  <si>
    <t>4th optional subject in CHSE mark sheet not specified. Totaling of D.Pharm mark corrected.</t>
  </si>
  <si>
    <t>28736/ 03.11.2015</t>
  </si>
  <si>
    <t>OD13/2016/910</t>
  </si>
  <si>
    <t>21 yrs 02 month 01 days</t>
  </si>
  <si>
    <t>TW/360/16</t>
  </si>
  <si>
    <t>Total marks of pharmacy were not written in the application. Caste certificate is more than 2 years old.</t>
  </si>
  <si>
    <t xml:space="preserve"> 1.31.05.2016 2.TILL DATE</t>
  </si>
  <si>
    <t>1.)2 YRS 2.)1.6YRS</t>
  </si>
  <si>
    <t>28 yrs 09 month 22days</t>
  </si>
  <si>
    <t>231071/ 20.08.2009</t>
  </si>
  <si>
    <t>Total marks of pharmacy &amp; category were not written in the application from</t>
  </si>
  <si>
    <t>26 yrs 05 month 21 days</t>
  </si>
  <si>
    <t>T/1281/2015</t>
  </si>
  <si>
    <t>CDMPHO ,Kalahandi</t>
  </si>
  <si>
    <t>NHM, ODISHA</t>
  </si>
  <si>
    <t>4th optional subject in CHSE mark sheet not specified. Xerox copies of conduct &amp; character certificates provided.</t>
  </si>
  <si>
    <t>22 yrs 07 month 07 days</t>
  </si>
  <si>
    <t>Koraput</t>
  </si>
  <si>
    <t>CHC,K.Singhpur,Rayagada</t>
  </si>
  <si>
    <t>Corpus fund</t>
  </si>
  <si>
    <t>28.11.2017</t>
  </si>
  <si>
    <t>to till date</t>
  </si>
  <si>
    <t>06 months</t>
  </si>
  <si>
    <t>21 yrs 10 months 04 days</t>
  </si>
  <si>
    <t>4th optional subject in CHSE mark sheet not specified,wrong entry of Academic Marks of D.Pharma,no self addressed envelope with Rs.30/- postage stamp.OBC certificate provided.</t>
  </si>
  <si>
    <t>27 yrs 10 month 06 days</t>
  </si>
  <si>
    <t>25 yrs 09 month 29 days</t>
  </si>
  <si>
    <t>28 yrs 00 months 6 days</t>
  </si>
  <si>
    <t>23 yrs 01 month 05 days</t>
  </si>
  <si>
    <t>31383/ 28.11.2017</t>
  </si>
  <si>
    <t>4th optional subject in CHSE mark sheet not specified. Recent Caste certificate not provided,No Conduct &amp; Character certificate not provided,Postage stamp not affixed in self addressed envelope.</t>
  </si>
  <si>
    <t>27 yrs 03 month 01 days</t>
  </si>
  <si>
    <t>BPUT, ODISHA</t>
  </si>
  <si>
    <t>26466/ 21.08.2013</t>
  </si>
  <si>
    <t>24 yrs 05 month 09 ndays</t>
  </si>
  <si>
    <t>29404/ 11.05.2016</t>
  </si>
  <si>
    <t>05.07.1989</t>
  </si>
  <si>
    <t>28 yrs 10 months 05 days</t>
  </si>
  <si>
    <t>21 yrs 02 month 23 days</t>
  </si>
  <si>
    <t>22 yrs 00 month 00 days</t>
  </si>
  <si>
    <t xml:space="preserve">4th optional subject in CHSE mark sheet not specified.  </t>
  </si>
  <si>
    <t>22 yrs 00 month 15 days</t>
  </si>
  <si>
    <t>26 years 01 months 21 days (not mentioned in application form)</t>
  </si>
  <si>
    <t>23 yrs 03 month 17 days</t>
  </si>
  <si>
    <t>29903/ 07.02.2017</t>
  </si>
  <si>
    <t xml:space="preserve">4th optional subject in CHSE mark sheet not specified. Conduct &amp; character certificate are not provided,no extra photograph provided. </t>
  </si>
  <si>
    <t>S/O-Debendra Chhatria,AT-Chatiapali,po-sadeipali,Dist-Bolangir,767065</t>
  </si>
  <si>
    <t>21 yrs.10 months 14 days (not mentioned in application form)</t>
  </si>
  <si>
    <t xml:space="preserve">Employment exchage certificate not provided,4th optional subject in CHSE mark sheet not specified,Conduct &amp; character certificates are not provided.  </t>
  </si>
  <si>
    <t>24 yrs.10 month 02 days (not mentioned inapplication form)</t>
  </si>
  <si>
    <t>4th optional subject in CHSE mark sheet not specified. One  conduct &amp; character certificate provided. No extra photograph provided.</t>
  </si>
  <si>
    <t>4th optional subject in CHSE mark sheet not specified.conduct &amp; character certificate issued by same Gazetted Officer.</t>
  </si>
  <si>
    <t>4th optional subject in CHSE mark sheet not specified,NON SUBMISSION OF OSBP MARKS IN ORIGINAL APPLICATION FORM, Conduct &amp; Charactter certificate not provided.</t>
  </si>
  <si>
    <t xml:space="preserve"> 20 yrs,11 months 29 days (not mentioned in application form)</t>
  </si>
  <si>
    <t>21 yrs 10 month 14 days</t>
  </si>
  <si>
    <t>21 yrs 09 month 25 days</t>
  </si>
  <si>
    <t>S/o- Balabhadra Naik,At-Chhotapur,PO-Manapada,Via-Brahmagiri,Dist-Puri-752011</t>
  </si>
  <si>
    <t>33 yrs 11 month 09 days</t>
  </si>
  <si>
    <t>Xerox copy of character certificate provided. No conduct certificate provided.</t>
  </si>
  <si>
    <t>29 yrs 09 month 21 days</t>
  </si>
  <si>
    <t>24732/ 03.03.2011</t>
  </si>
  <si>
    <t>T/937/2018</t>
  </si>
  <si>
    <t>28 yrs 10 month 00 days</t>
  </si>
  <si>
    <t>22 yrs 09 month 10 days</t>
  </si>
  <si>
    <t>D.Pharm mark not written in main application form (Wrong application form) ,4th optional subject in CHSE mark sheet not specified. SEBC caste certificate is more than 2 yrs.old.Conduct &amp; Character certificates are not provided.</t>
  </si>
  <si>
    <t>23 yrs.11 months 16 days (not mentioned in application form)</t>
  </si>
  <si>
    <t>24 yrs 02 month 16 days</t>
  </si>
  <si>
    <t>29486/ 23.05.2016</t>
  </si>
  <si>
    <t xml:space="preserve">31 yrs 06 month 25 days </t>
  </si>
  <si>
    <t>22454/ 25.03.2009</t>
  </si>
  <si>
    <t>22 yrs 07 month 17 days</t>
  </si>
  <si>
    <t>4th optional subject in CHSE mark sheet not specified, WRONG ENTRY OF 10 TH MARK IN ORIGINAL APPLICATION FORM</t>
  </si>
  <si>
    <t>21 yrs 10 month 29 days</t>
  </si>
  <si>
    <t>4th optional subject in CHSE mark sheet not specified.  Conduct and character  certificate not provided , Employement Registration certificate not provided</t>
  </si>
  <si>
    <t>30.03.1997</t>
  </si>
  <si>
    <t>21 yrs 01 month 10 days</t>
  </si>
  <si>
    <t>Boudh</t>
  </si>
  <si>
    <t>21 yrs 02 month 18 days</t>
  </si>
  <si>
    <t xml:space="preserve">4th optional subject in CHSE mark sheet not specified. Conduct  &amp; Character certificates are not provided. </t>
  </si>
  <si>
    <t>24 yrs 00 month15 days</t>
  </si>
  <si>
    <t>Khorda</t>
  </si>
  <si>
    <t>Malkangiri</t>
  </si>
  <si>
    <t xml:space="preserve"> Mayurbhanj</t>
  </si>
  <si>
    <t>22 yrs 11 month 08 days</t>
  </si>
  <si>
    <t>23 years 10 months 25 days</t>
  </si>
  <si>
    <t>04.07.1996</t>
  </si>
  <si>
    <t>21 yrs 10 month 06 days</t>
  </si>
  <si>
    <t>27 yrs 0 month 04 days</t>
  </si>
  <si>
    <t>22 yrs 00 month 03 days</t>
  </si>
  <si>
    <t>28 yrs 00 month 21 days</t>
  </si>
  <si>
    <t>27911/25.10.2014</t>
  </si>
  <si>
    <t>T/1822/2015</t>
  </si>
  <si>
    <t>Postage stamp of Rs.30/- not affixed in self addressed envelope.</t>
  </si>
  <si>
    <t>34 yrs 00 month 11 days</t>
  </si>
  <si>
    <t>21 YRS 11 MONTH 05 DAYS</t>
  </si>
  <si>
    <t>20 yrs 11 month 17 days</t>
  </si>
  <si>
    <t>28 years 07 months 05 days (not mentioned in application form)</t>
  </si>
  <si>
    <t xml:space="preserve">21  yrs 02 month 26 days </t>
  </si>
  <si>
    <t>SCTE&amp;VT ,ODISHA</t>
  </si>
  <si>
    <t>29744/ 21.10.2016</t>
  </si>
  <si>
    <t>30 yrs 09 month 24 days</t>
  </si>
  <si>
    <t>22 yrs 11 month 09 days`</t>
  </si>
  <si>
    <t>23 yrs 09 month 25 days`</t>
  </si>
  <si>
    <t>29 yrs 07 month 04 days</t>
  </si>
  <si>
    <t>20 yrs 11 month 24 days</t>
  </si>
  <si>
    <t>23 yrs 10 month 09 days</t>
  </si>
  <si>
    <t xml:space="preserve">23 yrs 09 month 28 days </t>
  </si>
  <si>
    <t>AT-Khajurapada,po-Budabahal,via-Saintala,Balangir,767032</t>
  </si>
  <si>
    <t>21 yrs 04 month 19 days</t>
  </si>
  <si>
    <t>23 yrs 00 month 01 days</t>
  </si>
  <si>
    <t>24 yrs 11 month 09days`</t>
  </si>
  <si>
    <t>34 yrs 10 month 02 days</t>
  </si>
  <si>
    <t>15.03.1990</t>
  </si>
  <si>
    <t>28 yrs 01 month 25 days</t>
  </si>
  <si>
    <t>21 yrs 03 month 27 days</t>
  </si>
  <si>
    <t>At-Ostia,Po-Bandhaptna,Via-Madanpur,Ps-Rajangar ,Dist-Kendrapada</t>
  </si>
  <si>
    <t>SOA University,Som Hospital ,BBSR</t>
  </si>
  <si>
    <t>11.01.16</t>
  </si>
  <si>
    <t>29 yrs 00 month 05 days</t>
  </si>
  <si>
    <t>SCTE &amp; VT,ODISHA</t>
  </si>
  <si>
    <t>S/O-Achyutananda Dash,At-Bhagatapur,po-Barbati,ps-Dharmasala,Jajpur,755008</t>
  </si>
  <si>
    <t xml:space="preserve">4th optional subject in CHSE marksheet not specified. </t>
  </si>
  <si>
    <t>4th optional subject in CHSE marksheet not specified. Conduct &amp; Character certificate not provided.</t>
  </si>
  <si>
    <t>4th optional subject in CHSE marksheet not specified. D.Pharm mark corrected,Conduct certificate, Character certificate are not provided.Self addressed envelope with postage stamp of Rs.30/- not provided.</t>
  </si>
  <si>
    <t>4th optional subject in CHSE marksheet not specified. Conduct &amp; Character certificate &amp; extra photograhp are not provided.</t>
  </si>
  <si>
    <t xml:space="preserve">Academic  secured marks were not written in the original application form,4th optional subject in CHSE marksheet not specified. </t>
  </si>
  <si>
    <t>4th optional subject in CHSE marksheet not specified. Conduct &amp; Character certificate are not provided..</t>
  </si>
  <si>
    <t>4th optional subject in CHSE marksheet not specified. Xerox copies of Character &amp; Conduct certificate  provided.</t>
  </si>
  <si>
    <t>At- Haripur,Po-Baradaballi,Via-Dharakota,Ps-Badagada,Ganjam</t>
  </si>
  <si>
    <t>S/O- Purusottam Pradhan At-Nuamunda,po-Durabandha,saintala,Balangir,767026</t>
  </si>
  <si>
    <t>S/O- Purusottam Pradhan At-Nuamunda,po-Durabandha, saintala,Balangir,767026</t>
  </si>
  <si>
    <t>20813/ 08.12.17</t>
  </si>
  <si>
    <t>4th optional subject in CHSE marksheet not specified.1 Conduct &amp; character certificate provided.</t>
  </si>
  <si>
    <t>4th optional subject in CHSE marksheet not specified. two Conduct &amp; character certificate provided with sign of 1 Gazetted Officer.</t>
  </si>
  <si>
    <t>S/O- Radhagobinda Jena,At-purunagan,po-narasinghapur,via-mitrapur,ps-nilgiri, Balasore,756020</t>
  </si>
  <si>
    <t>4th optional subject in CHSE marksheet not specified. 2 original Conduct &amp; Character cerificate required.</t>
  </si>
  <si>
    <t>4th optional subject in CHSE marksheet not specified.1 character  &amp; conduct certificate required.</t>
  </si>
  <si>
    <t>4th optional subject in CHSE marksheet not specified. Xerox copy of Conduct certificate provided.</t>
  </si>
  <si>
    <t>4th optional subject in CHSE marksheet not specified. Conduct &amp; character certificate are not provided .</t>
  </si>
  <si>
    <t>Caste certificate certificate is more than 6 months old.</t>
  </si>
  <si>
    <t>25 years  (Not mentioned in application form )</t>
  </si>
  <si>
    <t>Residence</t>
  </si>
  <si>
    <t>4th optional subject in CHSE mark sheet not specified, Residence Certificate is more than 6 months old, conduct certificates not provided.</t>
  </si>
  <si>
    <t>Age less than 21 years(REJECTED),4th optional subject in CHSE mark sheet not specified,Residence Certificate is more than 6 months old.</t>
  </si>
  <si>
    <t>Total marks and marks secured of D.Pharm entered incorrectly as per mark sheet of OSBP,4th optional subject in CHSE mark sheet not specified,Residence certificates more than 6 months old &amp; one conduct &amp; character certificate wanting.</t>
  </si>
  <si>
    <t>4th optional subject in CHSE mark sheet not specified, SEBC Caste Certificate is more than 1 Years old,Residence Certificate is more than 6 months old, 2 conduct &amp; character certificates provided with sign of one Gazetted Officer.</t>
  </si>
  <si>
    <t>4th optional subject in CHSE mark sheet not specified,Residence Certificate is more than 1 years old, 2 conduct &amp; character certificates provided with sign of one Gazetted Officer.</t>
  </si>
  <si>
    <t>Residence cerificate more than 1 years old , SEBC caste ceritificate more than 3 years old,conduct &amp; character certificates not provided.</t>
  </si>
  <si>
    <t>4th optional subject in CHSE mark sheet not specified,Residence cerificate more than 6 months old, conduct &amp; character certificates not provided , self addressed envelope &amp; extra photograph not provided.</t>
  </si>
  <si>
    <t>4th optional subject in CHSE mark sheet not specified, Residence Certificate is more than 6 months old, conduct &amp; character certificates not provided, self addressed envelope &amp; extra photograhp  not provided.</t>
  </si>
  <si>
    <t>4th optional subject in CHSE mark sheet not specified, recent SEBC caste &amp; Residence certificate not provided, conduct &amp; character certificates not provided.</t>
  </si>
  <si>
    <t>4th optional subject in CHSE mark sheet not specified, Residence certificate more than 6 months old.</t>
  </si>
  <si>
    <t>4th optional subject in CHSE mark sheet not specified &amp; no recent Residence certificate submitted.</t>
  </si>
  <si>
    <t>4th optional subject in CHSE mark sheet not specified &amp;  recent Residence certificate not provided,Conduct &amp; Character certificate not provided.Wrong entry of D.Pharm registration number in application form.</t>
  </si>
  <si>
    <t>4th optional subject in CHSE mark sheet not specified &amp;  Residence &amp; Caste certificate is more than 6 months old, No postage stamp (Rs.30/-) affixed on self addressed envelope.</t>
  </si>
  <si>
    <t>4th optional subject in CHSE mark sheet not specified. Residence certificate is more than 1 year old, xerox copies of conduct &amp; character certificate provided.</t>
  </si>
  <si>
    <t>Caste &amp; Residence certificate is more than 4 years old.</t>
  </si>
  <si>
    <t>Old Caste &amp; Residence Certificate provided .Has applied for the new  Caste &amp; Residence Certificate  and will submit at the document verification as per her undertaking, 4th optional subject in CHSE mark sheet not specified.</t>
  </si>
  <si>
    <t>4th optional subject in CHSE mark sheet not specified. Caste &amp; Residence certificate is more than 1 years old.</t>
  </si>
  <si>
    <t>4th optional subject in CHSE mark sheet not specified. Caste &amp; Residence certificate is more than 2 years old.Conduct &amp; Character certificate not provided,Postage stamp not affixed in self addressed envelope.</t>
  </si>
  <si>
    <t>DOB incorrect in applicatin form,4th optional subject in CHSE mark sheet not specified.Caste &amp; Residence certificate is more than 6 months old.Conduct &amp; Character certificate not provided,</t>
  </si>
  <si>
    <t>4th optional subject in CHSE mark sheet not specified.  Residence certificate not provided, no extra photograph provided.</t>
  </si>
  <si>
    <t>4th optional subject in CHSE mark sheet not specified.  Residence certificate is more than 1 year old,Conduct &amp; Character certificate not provided,</t>
  </si>
  <si>
    <t>4th optional subject in CHSE mark sheet not specified.  Residence certificate is more than 6 months old, no self addressed envelope provided.</t>
  </si>
  <si>
    <t>Residence certificate has not provided and has given undertaking for production at the time of verification of original document.</t>
  </si>
  <si>
    <t>4th optional subject in CHSE mark sheet not specified. Residence certificate,Conduct certificate , Employement Registration certificate &amp; extra photograph not provided.</t>
  </si>
  <si>
    <t>4th optional subject in CHSE mark sheet not specified. No Residence certificate submitted.</t>
  </si>
  <si>
    <t>Recent Residence &amp; Caste certificate more than 3 years old.</t>
  </si>
  <si>
    <t xml:space="preserve">4th optional subject in CHSE mark sheet not specified. Conduct , character,Residence certificate, extra photograhp  &amp; self addresed envelope are not provided. </t>
  </si>
  <si>
    <t xml:space="preserve">4th optional subject in CHSE mark sheet not specified. Residence certificates is more than 2 years old.Conduct  &amp; Character certificates are not provided. </t>
  </si>
  <si>
    <t>Residence &amp; Caste cerificate is more than 6 months old.No extra photograph provided.</t>
  </si>
  <si>
    <t>4th optional subject in CHSE marksheet not specified.Residence certificate is more than 6 month old. 2 conduct &amp; character certificate provided with signature of same Gazetted Officer. Original employment certificate not provided.</t>
  </si>
  <si>
    <t>4th optional subject in CHSE marksheet not specified. Extra photograph not provided. Residence &amp; Caste  certificate  is more than 6 months old. NAME OF BOARD AND ACADEMIC MARK WAS NOT WRITTEN .</t>
  </si>
  <si>
    <t>4th optional subject in CHSE marksheet not specified. Caste &amp; Residence certificate is more than 6 months old. Conduct &amp; Character cerificate &amp; extra photograph not provided.</t>
  </si>
  <si>
    <t xml:space="preserve">4th optional subject in CHSE marksheet not specified. Conduct &amp; character certificate and extra photographs are not provided Residence certificate is more than 6 months old. </t>
  </si>
  <si>
    <t>4th optional subject in CHSE marksheet not specified. Conduct,Character certificate,and self adressed envelop are not provided . Residence certificate is more than 6 monht old.</t>
  </si>
  <si>
    <t>4th optional subject in CHSE marksheet not specified. Conduct,Character certificate, self adressed envelope &amp; Extra photogaphs are not provided.Caste &amp;Residence certificate is more than 6 monhts old.</t>
  </si>
  <si>
    <t xml:space="preserve"> Caste &amp; Residence certificate is more than 6 monhts old.</t>
  </si>
  <si>
    <t>4th optional subject in CHSE marksheet not specified. Conduct certificate,Character certificate ,caste certificate &amp; Residence certificate not provided.</t>
  </si>
  <si>
    <t>4th optional subject in CHSE marksheet not specified.Conduct,Character certificate, self adressed envelope &amp; Extra photogaphs  are not provided . Caste &amp; Residence certificate is more than 6 months old.</t>
  </si>
  <si>
    <t>Conduct,Character certificate not provided. Invalid Employment exchange certificate provided  . Residence certificate is more than 4 years.</t>
  </si>
  <si>
    <t>28688/ 24.09.15</t>
  </si>
  <si>
    <t>CWT/4012/15</t>
  </si>
  <si>
    <t>4th optional subject in CHSE marksheet not specified. Residence certificate is more than 6 months old.</t>
  </si>
  <si>
    <t>25 yrs 00 month 20 days</t>
  </si>
  <si>
    <t>22 yrs 03 month 22 days</t>
  </si>
  <si>
    <t>30113/ 09.03.2017</t>
  </si>
  <si>
    <t>4th optional subject in CHSE marksheet not specified. Residence &amp; Caste certificate is more than 1 years old.Conduct &amp; Character cerificate not provided.</t>
  </si>
  <si>
    <t>24 yrs 01 month 16 days</t>
  </si>
  <si>
    <t xml:space="preserve">4th optional subject in CHSE marksheet not specified. Caste &amp; Residence certificate is more than 6 months old. </t>
  </si>
  <si>
    <t>4th optional subject in CHSE marksheet not specified. Conduct,Character certificate not provided.  Total marks in 10th exam ???. Invalid employment exchange certificate provided.</t>
  </si>
  <si>
    <t>27 yrs 02 month 02 days</t>
  </si>
  <si>
    <t xml:space="preserve">4th optional subject in CHSE marksheet not specified.  Residence certificate is more than 6 months old. 2 conduct &amp; character certificate sign by same Gazetted Officer. </t>
  </si>
  <si>
    <t>24 yrs 10 month 07 days</t>
  </si>
  <si>
    <t>4th optional subject in CHSE marksheet not specified.  Caste certificate is more than one year old. one conduct &amp; character certificate required. No extra photograph provided</t>
  </si>
  <si>
    <t>9439309052    batakrushnasahoo2gmail.com</t>
  </si>
  <si>
    <t xml:space="preserve">15.11.1995 </t>
  </si>
  <si>
    <t>30885/15.09.2017</t>
  </si>
  <si>
    <t xml:space="preserve">4th optional subject in CHSE marksheet not specified.   Two xerox copy of  conduct &amp; character certificate provided. </t>
  </si>
  <si>
    <t>22 years 11 month 21 days</t>
  </si>
  <si>
    <t>21 yrs 11 months 05 days</t>
  </si>
  <si>
    <t xml:space="preserve">4th optional subject in CHSE marksheet not specified. Conduct &amp; character certificate not provided. </t>
  </si>
  <si>
    <t>4th optional subject in CHSE marksheet not specified.Xerox copy of conduct &amp; character cerificate provided.</t>
  </si>
  <si>
    <t>25 yrs 09 month 11 days</t>
  </si>
  <si>
    <t>4th optional subject in CHSE marksheet not specified. Caste &amp; Residence certificate is more than 2 years old.</t>
  </si>
  <si>
    <t>20 yrs 10 month 20 days</t>
  </si>
  <si>
    <r>
      <t xml:space="preserve">WRONG APPLICATION FORM  AND NOT MENTIONING THE D PHARM. Caste &amp; Residence certificate is more than 3 years old.4th optional subject in CHSE marksheet not specified. Self addressed envelope &amp; extra photograhp not provided. </t>
    </r>
    <r>
      <rPr>
        <b/>
        <sz val="10"/>
        <color rgb="FFFF0000"/>
        <rFont val="Arial"/>
        <family val="2"/>
      </rPr>
      <t>UNDER AGE</t>
    </r>
  </si>
  <si>
    <t>17399 /23.12.14</t>
  </si>
  <si>
    <t>4th optional subject in CHSE marksheet not specified. Residence certificate is more than 6 months old. 1 xerox copy of Character certificate provided.</t>
  </si>
  <si>
    <t>27 yrs 10 months 09 days</t>
  </si>
  <si>
    <t>Residence cerificate is more than 6 months old. 1 conduct &amp; character certificate required.</t>
  </si>
  <si>
    <t>30 yrs 01 month 16 days</t>
  </si>
  <si>
    <t>D/O- Sushanta Kumar Patra At/Po- Subalaya, Subarnapur,767018</t>
  </si>
  <si>
    <t>23 yrs 01 month 16 days</t>
  </si>
  <si>
    <t>Residence &amp; Caste cerificate is more than 6 months old.</t>
  </si>
  <si>
    <t>30 yrs 00 month 08 days</t>
  </si>
  <si>
    <t>Residence certificate,conduct,character certificate &amp; exprience certificate are not provided.</t>
  </si>
  <si>
    <t>24 yrs 00 month 08 days</t>
  </si>
  <si>
    <t>Residence &amp; Caste certificate is more than 6 months old. Employment exchange certificate not provided. Conduct &amp; Character certificate not provided. No postage stamp of Rs.30/- provided.4th optional subject in CHSE marksheet not specified.</t>
  </si>
  <si>
    <t>37 years 01 months 29 days (wrong entry in application form)</t>
  </si>
  <si>
    <t>20192/ 08.02.17</t>
  </si>
  <si>
    <r>
      <t xml:space="preserve">Residence &amp; Caste certificate is more than 6 months old. Invalid Employment exchange certificate  provided. Conduct &amp; Character certificate not provided. No postage stamp of Rs.30/- provided. </t>
    </r>
    <r>
      <rPr>
        <b/>
        <sz val="10"/>
        <color rgb="FFFF0000"/>
        <rFont val="Arial"/>
        <family val="2"/>
      </rPr>
      <t>OVER AGE</t>
    </r>
  </si>
  <si>
    <t>20 yrs. 10 months 08 days (not mentioned in application form)</t>
  </si>
  <si>
    <t>30 yrs 10 month 03 days</t>
  </si>
  <si>
    <t>1 conduct &amp; character certificates provided.</t>
  </si>
  <si>
    <t>31 yrs 01 month 21 days</t>
  </si>
  <si>
    <t>22 yrs 01 month 04 days</t>
  </si>
  <si>
    <t xml:space="preserve">22 yrs 11 months 20 days </t>
  </si>
  <si>
    <t>OSCPHS Gopalpur,Ganjam</t>
  </si>
  <si>
    <t>22 yrs 01 month 10 days</t>
  </si>
  <si>
    <t xml:space="preserve"> 4th optional subject in CHSE marksheet not specified. </t>
  </si>
  <si>
    <t>24 yrs 06 month 02 days</t>
  </si>
  <si>
    <t xml:space="preserve"> 4th optional subject in CHSE marksheet not specified. Residence certificate ,conduct &amp; character certificates &amp; extra photograph not provided.Invalid employment exchange certificate provided.</t>
  </si>
  <si>
    <t xml:space="preserve"> 4th optional subject in CHSE marksheet not specified. Residence &amp; Caste certificate is more than 6 months old. Conduct &amp; Character certificate not provided. </t>
  </si>
  <si>
    <t>23 yrs 11 month 23 days</t>
  </si>
  <si>
    <t xml:space="preserve"> 4th optional subject in CHSE marksheet not specified. Conduct &amp; Character certificate,extra photograhp not provided. </t>
  </si>
  <si>
    <t>S/O-Akshya kumar Routray ,At-Marichia,Po-Nilakanteswarpur, Ps-Fategarh,Nayagarh,</t>
  </si>
  <si>
    <t>20 yrs 11 month 07 days</t>
  </si>
  <si>
    <r>
      <t xml:space="preserve">4th optional subject in CHSE marksheet not specified. Residence &amp; Caste certificate is more than 6 months old.  Conduct &amp; Character certificate not provided. </t>
    </r>
    <r>
      <rPr>
        <b/>
        <sz val="10"/>
        <color rgb="FFFF0000"/>
        <rFont val="Arial"/>
        <family val="2"/>
      </rPr>
      <t>UNDER AGE</t>
    </r>
  </si>
  <si>
    <t>D/O-Suresh Chandra Sethi,At/PO- Bhuban godipatana,Dhenkanal.759017</t>
  </si>
  <si>
    <t>23 yrs 11 MONTHS  09 days</t>
  </si>
  <si>
    <r>
      <t xml:space="preserve"> 4th optional subject in CHSE marksheet not specified. Residence certificate not provided. </t>
    </r>
    <r>
      <rPr>
        <b/>
        <sz val="10"/>
        <color rgb="FFFF0000"/>
        <rFont val="Arial"/>
        <family val="2"/>
      </rPr>
      <t>UNDER AGE</t>
    </r>
  </si>
  <si>
    <t xml:space="preserve">4th optional subject in CHSE marksheet not specified. Conduct &amp; Character certificate not provided. </t>
  </si>
  <si>
    <t>26 yrs 11 month 10 days</t>
  </si>
  <si>
    <t>25804/ 08.11.2012</t>
  </si>
  <si>
    <t xml:space="preserve">4th optional subject in CHSE marksheet not specified. Resident &amp; Caste certificate is more than 6 months old. </t>
  </si>
  <si>
    <t>S/O-Gopal Chandra Sahoo,At-Swati Sweets,Near Bus stand,Burla,Sambalpur,768017</t>
  </si>
  <si>
    <t>22 yrs.10 months 19 days (not mentioned in appliation form)</t>
  </si>
  <si>
    <t>28781/20.11.2015</t>
  </si>
  <si>
    <t xml:space="preserve">4th optional subject in CHSE marksheet not specified. Resident  certificate is more than 2 years old. Character certificate,self addressed envelope &amp; extra photograhp not provided.  </t>
  </si>
  <si>
    <t>23 yrs 10 month 23 days</t>
  </si>
  <si>
    <t>ICU,Assistant,Pharmacist</t>
  </si>
  <si>
    <t>Sparsh City Hospital,Sambalpur</t>
  </si>
  <si>
    <t>07.09.2017</t>
  </si>
  <si>
    <t>07 month</t>
  </si>
  <si>
    <t xml:space="preserve">4th optional subject in CHSE marksheet not specified. Resident  certificate is more than 6 month old. Self addressed envelope not provided.  </t>
  </si>
  <si>
    <t xml:space="preserve">23 yrs 09 month 27 days </t>
  </si>
  <si>
    <t xml:space="preserve">4th optional subject in CHSE marksheet not specified. Xerox copy Character certificate provided. Conduct certificate not provided. </t>
  </si>
  <si>
    <t>S/O-Muralidhar Chinara,At-Athantar,Ps-Balipatana, Khorda,752102</t>
  </si>
  <si>
    <t>26 yrs 11 months 01 day (not mentioned in application form)</t>
  </si>
  <si>
    <t>4th optional subject in CHSE marksheet not specified. Conduct &amp; Character certificate not provided. Residence certificate is more than 6 month old.</t>
  </si>
  <si>
    <t>S/O-Bhaskara Dandasena,At-Jamunabahal At/PO-chichaiguda, Via-Junagarh,Block-Junagarh,Kalahandi,766014</t>
  </si>
  <si>
    <t>4th optional subject in CHSE marksheet not specified. Conduct &amp; Character certificate not provided. Residence &amp; Caste certificate is more than 6 month old.</t>
  </si>
  <si>
    <t>24 yrs 07 month 11 days</t>
  </si>
  <si>
    <t xml:space="preserve">4th optional subject in CHSE marksheet not specified.  </t>
  </si>
  <si>
    <t>21 yrs 03 month 19 days (not mentioned in application form)</t>
  </si>
  <si>
    <t>At/Po-Kadualbandh,Via-Sankerko,Ps-Badasahi, Mayurbhanj,757024</t>
  </si>
  <si>
    <t>29088/ 21.01.2016</t>
  </si>
  <si>
    <t>25 yrs 09 month 26 days</t>
  </si>
  <si>
    <t>27599/ 06.09.2014</t>
  </si>
  <si>
    <t xml:space="preserve">4th optional subject in CHSE marksheet not specified. D.Pharm mark corrected.Conduct &amp; Character certificate not provided. PH Candidate. </t>
  </si>
  <si>
    <t>20 yrs 11 months 20 days</t>
  </si>
  <si>
    <r>
      <t xml:space="preserve">4th optional subject in CHSE marksheet not specified. Employement exchange certificate not provided. </t>
    </r>
    <r>
      <rPr>
        <b/>
        <sz val="10"/>
        <color rgb="FFFF0000"/>
        <rFont val="Arial"/>
        <family val="2"/>
      </rPr>
      <t>UNDER AGE</t>
    </r>
  </si>
  <si>
    <t>D/O-Akhila kumar Purohit,At-Salesing,Po-Rairakhol, Sambalpur,768106</t>
  </si>
  <si>
    <t>25 yrs 00 month 03 days</t>
  </si>
  <si>
    <t>28832 /27.11.2015</t>
  </si>
  <si>
    <t>4th optional subject in CHSE marksheet not specified.  Xerox copies of Conduct &amp; Character certificate provided. Extra photograhp not provided</t>
  </si>
  <si>
    <t>27 yrs 00 month 19 days</t>
  </si>
  <si>
    <t>28446/ 20.05.2015</t>
  </si>
  <si>
    <t>29941/ 13.02.2017</t>
  </si>
  <si>
    <t>29990/ 18.02.2017</t>
  </si>
  <si>
    <t>4th optional subject in CHSE marksheet not specified. two Conduct &amp; character certificate provided with sign of same Gazetted Officer. Extra photograph not provided.</t>
  </si>
  <si>
    <t>W/O-Santosh Kumar Mishra,C/O-Bibhuti Bhusan Mishra,AT/PO-BHATIPADA, Balangir,767042</t>
  </si>
  <si>
    <t>26 yrs 06 month 11 days</t>
  </si>
  <si>
    <t>26564/ 13.09.2013</t>
  </si>
  <si>
    <t>22 YRS 09 MONTH 05 DAYS</t>
  </si>
  <si>
    <t>28941/ 15.12.2015</t>
  </si>
  <si>
    <t>4th optional subject in CHSE marksheet not specified.Conduct certificate not provided.</t>
  </si>
  <si>
    <t>S/O-Amar Singh Rout,At/Po-Bhainsa,PS-Patnagarh, Balangir,767048</t>
  </si>
  <si>
    <t>23 YRS 04 MONTH 05 DAYS</t>
  </si>
  <si>
    <t>4th optional subject in CHSE marksheet not specified.Residence certificate is more than 2 years old &amp; acknowledgement for new Residence certificate provided.</t>
  </si>
  <si>
    <t>At-Kantamal Po-Utkela,Kalahandi,766011</t>
  </si>
  <si>
    <t>23 yrs 01 month 06 days</t>
  </si>
  <si>
    <t>4th optional subject in CHSE marksheet not specified. Xerox copy of Conduct &amp; Character certificate provided.</t>
  </si>
  <si>
    <t>27835/ 16.10.2014</t>
  </si>
  <si>
    <t>4th optional subject in CHSE marksheet not specified. Invalid Employement exchange certificate provided &amp; has given undertaking. D.Pharm registation number not mention in appliation form.</t>
  </si>
  <si>
    <t>21 yrs 05 month 12 days</t>
  </si>
  <si>
    <t>29 yrs 03 month 09 days( not mentioned in application form)</t>
  </si>
  <si>
    <t>D.Pharm registration number not mentioned in application form. Invalid Employement exchange registration certificate provided. Conduct &amp; Character certificate provided without seal of Gazetted Officer. Self addressed envelope not provided.</t>
  </si>
  <si>
    <t>21 yrs 10 month 04 days( not mentioned in application form)</t>
  </si>
  <si>
    <t>S/O-Tikechandra Majhi,At/po-Bijamara,via-jaipatna, kalahandi,766018</t>
  </si>
  <si>
    <t>The academic mark of CHSE has written in main application form but CHSE mark sheet not provided. Residence certificate is more than 6 months old.1 Conduct &amp; Character cerificate provided.</t>
  </si>
  <si>
    <t>26 YRS 11 MONTHS 28 DAYS</t>
  </si>
  <si>
    <t>S/O-Dhansingh Nag,AT/PO-Khaprakhol,via-khaprakhol, Balangir,767028</t>
  </si>
  <si>
    <t>S/O-Surendra Meher,At/Po-Mahulbahali,Via-Tureikela, Balangir,767060</t>
  </si>
  <si>
    <t>S/O-Surendra Meher,At/Po-Mahulbahali,Via-Tureikela ,Balangir,767060</t>
  </si>
  <si>
    <t>33 yrs 09 month 25 days</t>
  </si>
  <si>
    <t>Invalid employment exchange certificate provided. Conduct &amp; Character certificate not provided. Original employment certificate not provided.</t>
  </si>
  <si>
    <t>S/O-Netrananda Meher,At/Po-Chaulsukha,Via-Kantabanji ,Balangir,767039</t>
  </si>
  <si>
    <t>S/O-Sudhansu Sekhar Palei,At-Kalyan nagar,Ghiajodi,Po-Jharpokharia,Mnayurbhanj 757086</t>
  </si>
  <si>
    <t>29 yrs 04 month 15 days (not mentioned in application form)</t>
  </si>
  <si>
    <t>4th optional subject in CHSE marksheet not specified. Name of Board/Council/University wrongly written in application form.</t>
  </si>
  <si>
    <t>4th optional subject in CHSE marksheet not specified.</t>
  </si>
  <si>
    <t>26 yrs 11 month 20 days (not mentioned in application form)</t>
  </si>
  <si>
    <t>4th optional subject in CHSE marksheet not specified. Original employment certificate not provided. Residence certificate is more than 2 years old. Religion &amp; Nationality not written in main application form.</t>
  </si>
  <si>
    <t>24 yrs 02 month 14 days</t>
  </si>
  <si>
    <t>4th optional subject in CHSE marksheet not specified. Original employment certificate not provided. Residence certificate is more than 1 years old. Xerox copies of Conduct &amp; Character certificate provided.</t>
  </si>
  <si>
    <t>20 yrs 00 month 05 days</t>
  </si>
  <si>
    <r>
      <t xml:space="preserve">4th optional subject in CHSE marksheet not specified. CHSE Council certificate not provided. Residence certificate , Conduct &amp; Character certificate,Self addressed envelope &amp; extra photograph are not provided. </t>
    </r>
    <r>
      <rPr>
        <b/>
        <sz val="10"/>
        <color rgb="FFFF0000"/>
        <rFont val="Arial"/>
        <family val="2"/>
      </rPr>
      <t>UNDER AGE</t>
    </r>
  </si>
  <si>
    <t>31 yrs 11 month 11 days ( not mentioned in application form)</t>
  </si>
  <si>
    <t>Residence is more than 6 months old. Academic mark of CHSE entered incorrectly in application form. Experience detail not mentioned in the application form but experience certificate has  given. D.Pharm registration validity is Dec-2017. PH Candidate.</t>
  </si>
  <si>
    <t>21 yrs 10 month 07 days</t>
  </si>
  <si>
    <t>D/O-Bighnaraj Meher,At-Block ChoWk,Po-sonepur, Subarnapur,767017</t>
  </si>
  <si>
    <t>29 yrs 10 month 19 days</t>
  </si>
  <si>
    <t>4th optional subject in CHSE marksheet not specified. Invalid Employement exchange certificate provided.Residence &amp; Caste certificate is more than 6 years old and has given undertaking for submission of above documents lateron.</t>
  </si>
  <si>
    <t>D/O-Balram Kanta,At-Dudukabahal,Po-Babuchhipidihi,Via-Bamra, Jharsuguda,768221</t>
  </si>
  <si>
    <t>29 yrs 08 month 28 days</t>
  </si>
  <si>
    <t>CW/1410/07</t>
  </si>
  <si>
    <t>28959/ 04.01.2016</t>
  </si>
  <si>
    <t xml:space="preserve">35 yrs 11 month 02 days </t>
  </si>
  <si>
    <t xml:space="preserve">OVER AGE. </t>
  </si>
  <si>
    <t>22 yrs 11 month 00 days</t>
  </si>
  <si>
    <t>S/O-Parsu Behera,At-Baduden,Po-Damaipali,VIA-Jogimunda,PS-Larambha, Balangir,767027</t>
  </si>
  <si>
    <t>31 YRS 02 MONTH 06DAYS</t>
  </si>
  <si>
    <t>4th optional subject in CHSE marksheet not specified.Invalid employement exchange registration certificate provided. Caste &amp; Residence certificate is more than 3 years old. Conduct &amp; Character certificate not provided.</t>
  </si>
  <si>
    <t>S/O-Govinda Kara,At/Po-Remunda,Ps-Bheden, Bargarh,768103</t>
  </si>
  <si>
    <t>4th optional subject in CHSE marksheet not specified. Residence certificate is more than 6 months old. Xerox copy of Conduct &amp; Character certificate provided.</t>
  </si>
  <si>
    <t>11.04.1993</t>
  </si>
  <si>
    <t xml:space="preserve">25 yrs 01 month 00 days </t>
  </si>
  <si>
    <t>S/O-Prasadi Karna,At/po-Menda,Via-Tarva, Subarnapur,767016</t>
  </si>
  <si>
    <t>4th optional subject in CHSE marksheet not specified. 1 Codunct &amp; Character certificate provided.</t>
  </si>
  <si>
    <t>31723/ 09.03.2018</t>
  </si>
  <si>
    <t>S/O-Bidhu Bhusan Agasti,At/po/ps-Babajipara, Patnagarh,Balangir,767025</t>
  </si>
  <si>
    <t>27 yrs 03 month 06 days</t>
  </si>
  <si>
    <t>4th optional subject in CHSE marksheet not specified. Invalid Employment exchange certificate provided. D.Pharm Registration number wrongly entered in application form . Residence certificate is more than 2 years old.</t>
  </si>
  <si>
    <t>D/O-Subash Chandra Sahu,At-HIG-85,Lumbini vihar, Chandrasekharpur,BBSR,751021</t>
  </si>
  <si>
    <t>4th optional subject in CHSE marksheet not specified.  Conduct &amp; Character certificate signed by same gazetted officer. Residence &amp; Caste certificate is more than 6 months old.</t>
  </si>
  <si>
    <t>S/O-Sankar Thanapati,At-Charda,Po-Sankara, Binka,Subarnapur,767019</t>
  </si>
  <si>
    <t>21 yrs 06 month 11 days</t>
  </si>
  <si>
    <r>
      <rPr>
        <b/>
        <sz val="10"/>
        <color rgb="FFFF0000"/>
        <rFont val="Arial"/>
        <family val="2"/>
      </rPr>
      <t>UNDER AGE</t>
    </r>
    <r>
      <rPr>
        <sz val="10"/>
        <color rgb="FFFF0000"/>
        <rFont val="Arial"/>
        <family val="2"/>
      </rPr>
      <t xml:space="preserve">. 4th optional subject in CHSE marksheet not specified. Submitted OBC certificate in stead of SEBC certificate has mentioned in application form. </t>
    </r>
  </si>
  <si>
    <t>4th optional subject in CHSE marksheet not specified. Residence certificate  is more than 6 months old.  1 Conduct &amp; Character certificate provided.</t>
  </si>
  <si>
    <t>4th optional subject in CHSE marksheet not specified. No postage stamp affixed on self addressed envelope.</t>
  </si>
  <si>
    <t>4th optional subject in CHSE marksheet not specified. Experience details not mentioned in application form.</t>
  </si>
  <si>
    <t>21 yrs 09 month 23 days</t>
  </si>
  <si>
    <t>4th optional subject in CHSE marksheet not specified. Character certificate not provided.</t>
  </si>
  <si>
    <t>23 yrs.01 months ( not mentioned in application form)</t>
  </si>
  <si>
    <t>4th optional subject in CHSE marksheet not specified. Caste certificate more than 6 months old. Self addressed envelope,extra photograhp, Conduct &amp; Character certificate are not provided.Employement exchange certificate registration number not written in applicatin form. Mark secured in HSC,CHSE &amp; D.Pharm mentioned wrongly in application form.</t>
  </si>
  <si>
    <t>20 YRS 10 MONTH 10 days</t>
  </si>
  <si>
    <t>4th optional subject in CHSE marksheet not specified. Residence &amp; Caste certificate more than 6 months old. Character certificate  not provided. Postage stamp not affixed in self addressed envelope.</t>
  </si>
  <si>
    <t>26 yrs 10 month 14 days (not mentioned in application form)</t>
  </si>
  <si>
    <t>S/O-Kunjabihari panda,At/Po-Singhijumpa,Binka, sonepur,768045</t>
  </si>
  <si>
    <t xml:space="preserve">4th optional subject in CHSE marksheet not specified.  Residence certificate is more than 2 yrs.old. </t>
  </si>
  <si>
    <t>23 yrs  04 month 19 days</t>
  </si>
  <si>
    <t>4th optional subject in CHSE marksheet not specified.  1 xerox copy of Conduct &amp; Character certificate provided.</t>
  </si>
  <si>
    <t>At-Mahabirpada,  Bhawanipatna,</t>
  </si>
  <si>
    <t>24 yrs.01 months 05 days (not mentioned in application form)</t>
  </si>
  <si>
    <t>4th optional subject in CHSE marksheet not specified.  Residence certificate is more than 6 months old. 2 Conduct &amp; Character certificate provided with signature of same gazetted officer without seal. No self addressed envelope.</t>
  </si>
  <si>
    <t>26718/ 28.09.2013</t>
  </si>
  <si>
    <t>4th optional subject in CHSE marksheet not specified.  Xerox copy of Conduct &amp; Character certificate provided.</t>
  </si>
  <si>
    <t>S/O-Abhaya Kumar Sethy,At/Po-Sarei,Ps-Champua, Keonjhar,758041</t>
  </si>
  <si>
    <t xml:space="preserve">4th optional subject in CHSE marksheet not specified.  Caste &amp; Residence certificate is more than 6 months old. </t>
  </si>
  <si>
    <t>S/O-Netramani Bhoi,At-Mardhi,Po-jhirdapali,ps-Tikayatpali, Sundargarh,770051</t>
  </si>
  <si>
    <t>31404/ 29.11.2017</t>
  </si>
  <si>
    <t>29 YRS 11 MONTH 16 DAYS</t>
  </si>
  <si>
    <t>30196/ 24.03.2017</t>
  </si>
  <si>
    <t>4th optional subject in CHSE marksheet not specified.  2 conduct &amp; character certificates signed by same gazetted officer.</t>
  </si>
  <si>
    <t>22 yrs 04 month 01 days</t>
  </si>
  <si>
    <t>29852/30.01.2017</t>
  </si>
  <si>
    <t>Orissa voluntary health association (OVHA)</t>
  </si>
  <si>
    <t>25.07.2017</t>
  </si>
  <si>
    <t>4th optional subject in CHSE marksheet not specified. Resident certificate is more than 6 month old,One conduct and character certificate provided,insufficient postage stamp affixed on the self addressed envelope</t>
  </si>
  <si>
    <t>25.06.1996</t>
  </si>
  <si>
    <t xml:space="preserve">21 yrs 04 month 15 days </t>
  </si>
  <si>
    <t>Arup Kumar Bastia</t>
  </si>
  <si>
    <t>4th optional subject in CHSE marksheet not specified. caste  certificate not provided,Two conduct and character certificate signed by same gazetted officer.</t>
  </si>
  <si>
    <t>Sonepur</t>
  </si>
  <si>
    <t>4th optional subject in CHSE marksheet not specified,Academic mark not entered properly in the application form.</t>
  </si>
  <si>
    <t xml:space="preserve">4th optional subject in CHSE marksheet not specified. Resident and caste  certificate is more than 6 month old,Two conduct and character certificate signed by same gazetted officer . </t>
  </si>
  <si>
    <t>D/O-Rabinarayan Padhan,At-Bhaludunguri Po-Odiapali, Khaprakhol,Balangir,767028</t>
  </si>
  <si>
    <t>WC/866/17</t>
  </si>
  <si>
    <t>30285/ 11.04.2017</t>
  </si>
  <si>
    <t>4th optional subject in CHSE marksheet not specified. Resident and caste certificate is more than 6 months old and has given undertaking for submission of original at the time of interview . Eomployment registration number wrongly entered in the application form.</t>
  </si>
  <si>
    <t>S/O-Gyanaranjan Thakur,At/Po-Mandal,Ps-Belpada, Bolangir,767026</t>
  </si>
  <si>
    <t>28664/ 10.09.2015</t>
  </si>
  <si>
    <t>22 yrs.01 months 14 days (not mentioned in application form)</t>
  </si>
  <si>
    <t>29956/ 14.02.2017</t>
  </si>
  <si>
    <t xml:space="preserve">4th optional subject in CHSE marksheet not specified. Resident &amp; Caste certificate is more than 1 years old. </t>
  </si>
  <si>
    <t>S/O-Gandharba Pradhan,At/Po-Kanut, Panda complex, Balangir,767026</t>
  </si>
  <si>
    <t>S/O-Narayan Nanda,At-Khuntulapali,Po-Kotasamalai,Ps-Birmaharajpur,Subarnapur, 767018</t>
  </si>
  <si>
    <t xml:space="preserve">24 yrs 10 month 01 days </t>
  </si>
  <si>
    <t>27891/ 22.10.2014</t>
  </si>
  <si>
    <t>4th optional subject in CHSE marksheet not specified. Xerox copy only 1 Character certificate provided. No postage stamp affixed on self addressed envelope.</t>
  </si>
  <si>
    <t xml:space="preserve"> 22 years 05 months06 days (not mentioned in application form)</t>
  </si>
  <si>
    <t>4th optional subject in CHSE marksheet not specified. Residence,Caste, Conduct &amp; Character certificate D.Pharm registration,Empolyment exchange registration certificate,extra photograph,Self addressed envelope not provided.</t>
  </si>
  <si>
    <t xml:space="preserve">4th optional subject in CHSE marksheet not specified. Academic mark wrongly entered in application form . OBC  certificate provided instead of SEBC certificate as mentioned in application form. Two Conduct &amp; Character certificate signed by same gazetted officer. </t>
  </si>
  <si>
    <t>D/O-Bata Krushna Behura,At-Bhangamunda,Po-Remed, Sambalpur,768006</t>
  </si>
  <si>
    <t>26 YRS 10 MONTH 19 DAYS</t>
  </si>
  <si>
    <t>4th optional subject in CHSE marksheet not specified. One character certificate provided.</t>
  </si>
  <si>
    <t>4th optional subject in CHSE marksheet not specified. Caste &amp; Residence certificate more than 6 months old and has given undertaking for submission at the time of interview.</t>
  </si>
  <si>
    <t>D/O-Kailash Chandra Patra ,At-Bhuanlo,Po-Sadar Harianta,via-sailigovindpur Cuttack,754003</t>
  </si>
  <si>
    <t>21 yrs 10 months 22 days (not mentioned in application form)</t>
  </si>
  <si>
    <t>4th optional subject in CHSE mark sheet not specified, D.pharm mark sheet not available, Residence &amp; Caste Certificate is more than 1 year old, One conduct &amp; character ceritificate  required.</t>
  </si>
  <si>
    <t>4th optional subject in CHSE marksheet not specified. Caste  certificate is more than 6 months old . One Conduct &amp; Character certificate available.</t>
  </si>
  <si>
    <t>30945/ 26.09.2017</t>
  </si>
  <si>
    <t>4th optional subject in CHSE marksheet not specified. Self addressed envelope with Rs.30/- postage stamp not available and extra photograph not available.</t>
  </si>
  <si>
    <t>23 yrs 11 month 07 days</t>
  </si>
  <si>
    <t>4th optional subject in CHSE marksheet not specified. Conduct &amp; Character certificate not available,wrong entry of D.Pharm in application form,self addressed envelope and extra photograph not provided.</t>
  </si>
  <si>
    <t>4th optional subject in CHSE marksheet not specified. Residence certificate is more than 6 months old. Caste certificate,Conduct &amp; Character certificate and Employment exchange certificate not available,.</t>
  </si>
  <si>
    <t>D/O-Rabinarayan Das,At/Po-Kumarpur,Ps-Gurudijhatia, Cuttack,754028</t>
  </si>
  <si>
    <t>4th optional subject in CHSE marksheet not specified. Category not mentioned in the application form. Residence certificate is more than 5 years old. Conduct &amp; Character certificate,self addressed envelope and extra photograph are not available,.</t>
  </si>
  <si>
    <t>C/o- Maheswar Chuura, At-Ghantabahal, Po/Ps/Dist-Balangir, Pin-767037</t>
  </si>
  <si>
    <t>21 yrs.02 months 00 days</t>
  </si>
  <si>
    <t>31078/ 24.10.17</t>
  </si>
  <si>
    <t>4th optional subject in CHSE marksheet not specified. Academic mark written wrongly in the application form.</t>
  </si>
  <si>
    <t>D/O- Mangulicharan Parija At- ADMO, Head Quarter, Bhawanipatna, Dist-Kalahandi</t>
  </si>
  <si>
    <t>23 yrs.06 months 17 days</t>
  </si>
  <si>
    <t>31267/ 15.11.17</t>
  </si>
  <si>
    <t>4th optional subject in CHSE marksheet not specified. Address in the Residence certificate does not match with the Address written in the application form.</t>
  </si>
  <si>
    <t>C/O- Dolamani Meher At-Dharol, Po-Mandosil, Ps-Paikmal, Dist-Bargarh, Pin-768050</t>
  </si>
  <si>
    <t xml:space="preserve">25 yrs 11 months 25 days </t>
  </si>
  <si>
    <t>28432/ 16.05.2015</t>
  </si>
  <si>
    <t>4th optional subject in CHSE marksheet not specified. Conduct &amp; Character certificate not available. In sufficient postage stamp in self addressed envelope.</t>
  </si>
  <si>
    <t>S/O- Bainkuntha Meher At/po- chandanbhati, 
dist- balangir,
 pin-767065</t>
  </si>
  <si>
    <t>29 yrs 00 month 06 days</t>
  </si>
  <si>
    <t>23618/ 13.01.2010</t>
  </si>
  <si>
    <t>Self addressed envelope not available.</t>
  </si>
  <si>
    <t>S/o- Prafulla Ku.Mallick At/po- lankapada, ps- tirtol, dist- jagatsinghpur, pin- 754134</t>
  </si>
  <si>
    <t>19 yrs 01 month 15 days</t>
  </si>
  <si>
    <t>31519/ 12.01.2018</t>
  </si>
  <si>
    <t>S/O- Krushna Chandra Gouda At-Jail Colony, Sub-Jail, Titilagarh, Dist-Balangir, Odisha, Pin-767033</t>
  </si>
  <si>
    <t>At-Sudpada, Dist-Balangir, Odisha, Pin-767001</t>
  </si>
  <si>
    <t>21 yrs 06 month 20 days</t>
  </si>
  <si>
    <t>32209/ 26.07.18</t>
  </si>
  <si>
    <t>4th optional subject in CHSE marksheet not specified. Caste not mentioned in the form but has provided SEBC certificate (More than 6 months old).Residence certificate is more than 6 months old.</t>
  </si>
  <si>
    <t>D/O-K.Tripati Rao,AT-Bijipur 2nd TOTA STREET, Berhampur,Ganjam</t>
  </si>
  <si>
    <t>27633/ 11.09.2014</t>
  </si>
  <si>
    <t xml:space="preserve">4th optional subject in CHSE marksheet not specified. Caste certificate more than 6 months old. </t>
  </si>
  <si>
    <r>
      <t xml:space="preserve">4th optional subject in CHSE mark sheet not specified, </t>
    </r>
    <r>
      <rPr>
        <b/>
        <sz val="10"/>
        <color rgb="FFFF0000"/>
        <rFont val="Arial"/>
        <family val="2"/>
      </rPr>
      <t>D.PHARM MARK SHEET NOT AVAILABLE.</t>
    </r>
  </si>
  <si>
    <r>
      <t xml:space="preserve">4th optional subject in CHSE mark sheet not specified, </t>
    </r>
    <r>
      <rPr>
        <b/>
        <sz val="10"/>
        <color rgb="FFFF0000"/>
        <rFont val="Arial"/>
        <family val="2"/>
      </rPr>
      <t>D.PHARM MARK SHEET NOT AVAILABLE</t>
    </r>
    <r>
      <rPr>
        <sz val="10"/>
        <color rgb="FFFF0000"/>
        <rFont val="Arial"/>
        <family val="2"/>
      </rPr>
      <t>..</t>
    </r>
  </si>
  <si>
    <r>
      <t>4th optional subject in CHSE mark sheet not specified.</t>
    </r>
    <r>
      <rPr>
        <b/>
        <sz val="10"/>
        <color rgb="FFFF0000"/>
        <rFont val="Arial"/>
        <family val="2"/>
      </rPr>
      <t>D.PHARM MARK SHEET NOT AVAILABLE.</t>
    </r>
  </si>
  <si>
    <r>
      <t xml:space="preserve">4th optional subject in CHSE mark sheet not specified. </t>
    </r>
    <r>
      <rPr>
        <b/>
        <sz val="10"/>
        <color rgb="FFFF0000"/>
        <rFont val="Arial"/>
        <family val="2"/>
      </rPr>
      <t>D.PHARM MARK SHEET NOT AVAILABLE</t>
    </r>
    <r>
      <rPr>
        <sz val="10"/>
        <color rgb="FFFF0000"/>
        <rFont val="Arial"/>
        <family val="2"/>
      </rPr>
      <t xml:space="preserve">. The sum of marks in BSE,Andhra Pradesh certificate was wrongly totalled and questioning the authenticity of 12th classs mark sheet. </t>
    </r>
  </si>
  <si>
    <r>
      <t xml:space="preserve">4th optional subject in CHSE mark sheet not specified. </t>
    </r>
    <r>
      <rPr>
        <b/>
        <sz val="10"/>
        <color rgb="FFFF0000"/>
        <rFont val="Arial"/>
        <family val="2"/>
      </rPr>
      <t>D.PHARM MARK SHEET NOT AVAILABLE.</t>
    </r>
  </si>
  <si>
    <r>
      <t xml:space="preserve">4th optional subject in CHSE mark sheet not specified. Two character certificate provided signed by same Gazetted Officer. </t>
    </r>
    <r>
      <rPr>
        <b/>
        <sz val="10"/>
        <color rgb="FFFF0000"/>
        <rFont val="Arial"/>
        <family val="2"/>
      </rPr>
      <t xml:space="preserve">D.PHARM MARK SHEET NOT AVAILABLE. </t>
    </r>
  </si>
  <si>
    <t>PH Candidate,D.PHARM MARK SHEET NOT AVAILABLE. ,caste cerification is more than 3 years old.</t>
  </si>
  <si>
    <t>D.PHARM MARK SHEET NOT AVAILABLE.</t>
  </si>
  <si>
    <r>
      <t xml:space="preserve">4th optional subject in CHSE marksheet not specified. Conduct &amp; Character certificate not provided. </t>
    </r>
    <r>
      <rPr>
        <b/>
        <sz val="10"/>
        <color rgb="FFFF0000"/>
        <rFont val="Arial"/>
        <family val="2"/>
      </rPr>
      <t>D.PHARM MARK SHEET NOT AVAILABLE</t>
    </r>
    <r>
      <rPr>
        <sz val="10"/>
        <color rgb="FFFF0000"/>
        <rFont val="Arial"/>
        <family val="2"/>
      </rPr>
      <t>. Extra photograpah not provided.</t>
    </r>
  </si>
  <si>
    <r>
      <t>WRONG APPLICATION FORM  AND NOT MENTIONING THE D PHARM COURSE.4th optional subject in CHSE marksheet not specified. Employement Registration certificate, Registration Certificate,Self addressed envelope &amp; Residence certificate are not provided.</t>
    </r>
    <r>
      <rPr>
        <b/>
        <sz val="10"/>
        <color rgb="FFFF0000"/>
        <rFont val="Arial"/>
        <family val="2"/>
      </rPr>
      <t>D.PHARM MARK SHEET NOT AVAILABLE</t>
    </r>
    <r>
      <rPr>
        <sz val="10"/>
        <color rgb="FFFF0000"/>
        <rFont val="Arial"/>
        <family val="2"/>
      </rPr>
      <t>.</t>
    </r>
  </si>
  <si>
    <r>
      <t>4th optional subject in CHSE marksheet not specified. B.Pharm marksheet not provided.</t>
    </r>
    <r>
      <rPr>
        <b/>
        <sz val="10"/>
        <color rgb="FFFF0000"/>
        <rFont val="Arial"/>
        <family val="2"/>
      </rPr>
      <t>D.PHARM MARK SHEET NOT AVAILABLE.</t>
    </r>
  </si>
  <si>
    <r>
      <t>4th optional subject in CHSE marksheet not specified.</t>
    </r>
    <r>
      <rPr>
        <b/>
        <sz val="10"/>
        <color rgb="FFFF0000"/>
        <rFont val="Arial"/>
        <family val="2"/>
      </rPr>
      <t>D.PHARM MARK SHEET NOT AVAILABLE</t>
    </r>
    <r>
      <rPr>
        <sz val="10"/>
        <color rgb="FFFF0000"/>
        <rFont val="Arial"/>
        <family val="2"/>
      </rPr>
      <t>.  Self addressed envelope , extra photograph,Conduct &amp; Character certificate are not provided.</t>
    </r>
  </si>
  <si>
    <r>
      <t xml:space="preserve">4th optional subject in CHSE marksheet not specified. </t>
    </r>
    <r>
      <rPr>
        <b/>
        <sz val="10"/>
        <color rgb="FFFF0000"/>
        <rFont val="Arial"/>
        <family val="2"/>
      </rPr>
      <t>D.PHARM MARK SHEET NOT AVAILABLE.</t>
    </r>
    <r>
      <rPr>
        <sz val="10"/>
        <color rgb="FFFF0000"/>
        <rFont val="Arial"/>
        <family val="2"/>
      </rPr>
      <t>Residence,Caste,Character &amp; Conduct certificate are not provided. Employment exchange certificate &amp; B.Pharm registration certificate,self addressed envelope &amp; Extra photograhp not provided.</t>
    </r>
  </si>
  <si>
    <r>
      <t>4th optional subject in CHSE marksheet not specified,</t>
    </r>
    <r>
      <rPr>
        <b/>
        <sz val="10"/>
        <color rgb="FFFF0000"/>
        <rFont val="Arial"/>
        <family val="2"/>
      </rPr>
      <t>D.PHARM MARK SHEET NOT AVAILABLE</t>
    </r>
    <r>
      <rPr>
        <sz val="10"/>
        <color rgb="FFFF0000"/>
        <rFont val="Arial"/>
        <family val="2"/>
      </rPr>
      <t>..Resident and caste certificate is more than 4 years old.One conduct and character certificate provided.</t>
    </r>
  </si>
  <si>
    <r>
      <t>4th optional subject in CHSE marksheet not specified.</t>
    </r>
    <r>
      <rPr>
        <b/>
        <sz val="10"/>
        <color rgb="FFFF0000"/>
        <rFont val="Arial"/>
        <family val="2"/>
      </rPr>
      <t>D.PHARM MARK SHEET NOT AVAILABLE</t>
    </r>
    <r>
      <rPr>
        <sz val="10"/>
        <color rgb="FFFF0000"/>
        <rFont val="Arial"/>
        <family val="2"/>
      </rPr>
      <t>.Category not mentioned in the application form. Resident certificate is more than 6 months old. Only 1 character certificate provided.</t>
    </r>
  </si>
  <si>
    <t xml:space="preserve">Science (Vocational) </t>
  </si>
  <si>
    <r>
      <rPr>
        <b/>
        <sz val="10"/>
        <color rgb="FFFF0000"/>
        <rFont val="Arial"/>
        <family val="2"/>
      </rPr>
      <t>D.PHARM MARK SHEET NOT AVAILABLE</t>
    </r>
    <r>
      <rPr>
        <sz val="10"/>
        <color rgb="FFFF0000"/>
        <rFont val="Arial"/>
        <family val="2"/>
      </rPr>
      <t xml:space="preserve">. Residence &amp; Caste certificate is more than 6 months old.Self addressed envelope,conduct &amp; character certificates not provided. </t>
    </r>
    <r>
      <rPr>
        <b/>
        <sz val="10"/>
        <color rgb="FFFF0000"/>
        <rFont val="Arial"/>
        <family val="2"/>
      </rPr>
      <t>CHSE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Vocational course certificate available.</t>
    </r>
  </si>
  <si>
    <t>Satya Sunder Sethi</t>
  </si>
  <si>
    <t>Santanu Kumar Das</t>
  </si>
  <si>
    <t>S/o- Narasingh Prasad Das,At- Telenga Street,PO-Bissamcuttack,Dist-Rayagada,PIN-765019</t>
  </si>
  <si>
    <t>21 yrs  09 month 22 days</t>
  </si>
  <si>
    <t>Rayagada</t>
  </si>
  <si>
    <t>30749/ 21.08.2017</t>
  </si>
  <si>
    <t>OD27120171177</t>
  </si>
  <si>
    <t>Jashaswini Sahu</t>
  </si>
  <si>
    <t>9078005120, sahujashaswini93@rediffmail.com</t>
  </si>
  <si>
    <t>24 yrs  11 month 09 days</t>
  </si>
  <si>
    <t>Science</t>
  </si>
  <si>
    <t>B.Pharm</t>
  </si>
  <si>
    <t>BPUT,Rourkela</t>
  </si>
  <si>
    <t>29796/ 05.01.2017</t>
  </si>
  <si>
    <t>OD0212016940</t>
  </si>
  <si>
    <r>
      <t xml:space="preserve">4th optional subject in CHSE marksheet not specified. Resident  &amp; Caste certificate more than 6 months old. Conduct &amp; Character certificates not provided. </t>
    </r>
    <r>
      <rPr>
        <b/>
        <sz val="10"/>
        <color rgb="FFFF0000"/>
        <rFont val="Arial"/>
        <family val="2"/>
      </rPr>
      <t>D.Pharm marksheet not  available</t>
    </r>
    <r>
      <rPr>
        <sz val="10"/>
        <color rgb="FFFF0000"/>
        <rFont val="Arial"/>
        <family val="2"/>
      </rPr>
      <t>.</t>
    </r>
  </si>
  <si>
    <t>Milan Pandey</t>
  </si>
  <si>
    <t>S/o- Chhedu Lal Pandey,At/PO-Bisora,PS-Beltukri,Via-Khariar Road,Block/Dist-Nuapada</t>
  </si>
  <si>
    <t>07.11.1996</t>
  </si>
  <si>
    <t>21 yrs  06 month 03 days</t>
  </si>
  <si>
    <t>B.K.C.P,Nuapada</t>
  </si>
  <si>
    <t>31334/ 22.11.2017</t>
  </si>
  <si>
    <t>C/1504/2015</t>
  </si>
  <si>
    <t>4th optional subject in CHSE marksheet not specified. Resident certificate more than 6 months old. Conduct &amp; Character certificates,Extra photograph not provided. Experience  not mentioned in the main application form but has submitted incomplete appointment order. Mark secured in D.Pharm is written incorrectly in the application form.</t>
  </si>
  <si>
    <t>D/o- Paramananda Sahu,At/Po- Loisingha,Dis-Balangir PIN-767020</t>
  </si>
  <si>
    <t>4th optional subject in CHSE marksheet not specified. OBC  certificate has provided but not mentioned in the application form. 1 Character certificate available. Postage stamp not affixed on the self addressed envelope.</t>
  </si>
</sst>
</file>

<file path=xl/styles.xml><?xml version="1.0" encoding="utf-8"?>
<styleSheet xmlns="http://schemas.openxmlformats.org/spreadsheetml/2006/main">
  <numFmts count="1">
    <numFmt numFmtId="164" formatCode="mm/dd/yyyy"/>
  </numFmts>
  <fonts count="13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9.1"/>
      <color theme="10"/>
      <name val="Arial"/>
      <family val="2"/>
    </font>
    <font>
      <sz val="11"/>
      <color rgb="FFFF0000"/>
      <name val="Arial Narrow"/>
      <family val="2"/>
    </font>
    <font>
      <sz val="10"/>
      <color theme="1"/>
      <name val="Arial"/>
      <family val="2"/>
    </font>
    <font>
      <b/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14" fontId="0" fillId="0" borderId="0" xfId="0" applyNumberFormat="1"/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2" borderId="1" xfId="4" applyNumberForma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</cellXfs>
  <cellStyles count="5">
    <cellStyle name="Hyperlink" xfId="4" builtinId="8"/>
    <cellStyle name="Normal" xfId="0" builtinId="0"/>
    <cellStyle name="Normal 2" xfId="1"/>
    <cellStyle name="Normal 3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myamohapatra17@gmail.com" TargetMode="External"/><Relationship Id="rId3" Type="http://schemas.openxmlformats.org/officeDocument/2006/relationships/hyperlink" Target="mailto:soni95sonali@gmail.com" TargetMode="External"/><Relationship Id="rId7" Type="http://schemas.openxmlformats.org/officeDocument/2006/relationships/hyperlink" Target="mailto:sarmisthamishra555@gmail.com" TargetMode="External"/><Relationship Id="rId2" Type="http://schemas.openxmlformats.org/officeDocument/2006/relationships/hyperlink" Target="mailto:pandasubrat582@gmail.com" TargetMode="External"/><Relationship Id="rId1" Type="http://schemas.openxmlformats.org/officeDocument/2006/relationships/hyperlink" Target="mailto:patelbharatlal7@gmail.com" TargetMode="External"/><Relationship Id="rId6" Type="http://schemas.openxmlformats.org/officeDocument/2006/relationships/hyperlink" Target="mailto:surjyakantasahoo226@gmail.com" TargetMode="External"/><Relationship Id="rId5" Type="http://schemas.openxmlformats.org/officeDocument/2006/relationships/hyperlink" Target="mailto:shantilatasethy1995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tapaswinichhatoi96@gmail.com" TargetMode="External"/><Relationship Id="rId9" Type="http://schemas.openxmlformats.org/officeDocument/2006/relationships/hyperlink" Target="mailto:parthaagast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ZY264"/>
  <sheetViews>
    <sheetView tabSelected="1" zoomScaleSheetLayoutView="100" workbookViewId="0">
      <pane ySplit="5" topLeftCell="A175" activePane="bottomLeft" state="frozen"/>
      <selection activeCell="B1" sqref="B1"/>
      <selection pane="bottomLeft" activeCell="AN260" sqref="AN260"/>
    </sheetView>
  </sheetViews>
  <sheetFormatPr defaultRowHeight="12.75"/>
  <cols>
    <col min="1" max="1" width="5.28515625" style="2" customWidth="1"/>
    <col min="2" max="2" width="8.140625" style="2" customWidth="1"/>
    <col min="3" max="3" width="16.42578125" style="13" customWidth="1"/>
    <col min="4" max="4" width="28.140625" style="14" customWidth="1"/>
    <col min="5" max="5" width="29.5703125" style="14" customWidth="1"/>
    <col min="6" max="6" width="14" style="15" customWidth="1"/>
    <col min="7" max="7" width="14.28515625" style="16" customWidth="1"/>
    <col min="8" max="8" width="25.85546875" style="16" bestFit="1" customWidth="1"/>
    <col min="9" max="9" width="10.5703125" style="16" customWidth="1"/>
    <col min="10" max="10" width="7.42578125" style="16" customWidth="1"/>
    <col min="11" max="11" width="8" style="16" customWidth="1"/>
    <col min="12" max="12" width="8.7109375" style="16" customWidth="1"/>
    <col min="13" max="13" width="6.7109375" style="16" customWidth="1"/>
    <col min="14" max="14" width="7.85546875" style="16" customWidth="1"/>
    <col min="15" max="15" width="9" style="16" customWidth="1"/>
    <col min="16" max="17" width="9.28515625" style="16" customWidth="1"/>
    <col min="18" max="18" width="6.140625" style="16" customWidth="1"/>
    <col min="19" max="19" width="7.85546875" style="16" customWidth="1"/>
    <col min="20" max="21" width="9.5703125" style="16" customWidth="1"/>
    <col min="22" max="22" width="15.5703125" style="16" customWidth="1"/>
    <col min="23" max="23" width="11.140625" style="16" customWidth="1"/>
    <col min="24" max="24" width="7.28515625" style="16" customWidth="1"/>
    <col min="25" max="25" width="8.5703125" style="16" customWidth="1"/>
    <col min="26" max="26" width="7.28515625" style="16" customWidth="1"/>
    <col min="27" max="27" width="9.28515625" style="16" customWidth="1"/>
    <col min="28" max="31" width="11.140625" style="16" customWidth="1"/>
    <col min="32" max="32" width="15.42578125" style="16" customWidth="1"/>
    <col min="33" max="33" width="11.140625" style="16" customWidth="1"/>
    <col min="34" max="35" width="12.42578125" style="16" customWidth="1"/>
    <col min="36" max="36" width="8.85546875" style="16" customWidth="1"/>
    <col min="37" max="38" width="12.7109375" style="16" customWidth="1"/>
    <col min="39" max="39" width="54" style="43" customWidth="1"/>
    <col min="40" max="1377" width="9.140625" style="1"/>
    <col min="1378" max="16384" width="9.140625" style="2"/>
  </cols>
  <sheetData>
    <row r="1" spans="1:1377" ht="28.5" customHeight="1">
      <c r="A1" s="58" t="s">
        <v>53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</row>
    <row r="2" spans="1:1377" ht="22.5" customHeight="1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58"/>
    </row>
    <row r="3" spans="1:1377" s="3" customFormat="1" ht="16.5" customHeight="1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2" t="s">
        <v>5</v>
      </c>
      <c r="G3" s="61" t="s">
        <v>6</v>
      </c>
      <c r="H3" s="61" t="s">
        <v>228</v>
      </c>
      <c r="I3" s="61" t="s">
        <v>1871</v>
      </c>
      <c r="J3" s="61" t="s">
        <v>7</v>
      </c>
      <c r="K3" s="61" t="s">
        <v>8</v>
      </c>
      <c r="L3" s="63" t="s">
        <v>9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1" t="s">
        <v>10</v>
      </c>
      <c r="AB3" s="61" t="s">
        <v>187</v>
      </c>
      <c r="AC3" s="61" t="s">
        <v>41</v>
      </c>
      <c r="AD3" s="61" t="s">
        <v>50</v>
      </c>
      <c r="AE3" s="61" t="s">
        <v>49</v>
      </c>
      <c r="AF3" s="61"/>
      <c r="AG3" s="61"/>
      <c r="AH3" s="61"/>
      <c r="AI3" s="61"/>
      <c r="AJ3" s="61"/>
      <c r="AK3" s="61" t="s">
        <v>51</v>
      </c>
      <c r="AL3" s="61" t="s">
        <v>48</v>
      </c>
      <c r="AM3" s="64" t="s">
        <v>11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54"/>
      <c r="JH3" s="54"/>
      <c r="JI3" s="54"/>
      <c r="JJ3" s="54"/>
      <c r="JK3" s="54"/>
      <c r="JL3" s="54"/>
      <c r="JM3" s="54"/>
      <c r="JN3" s="54"/>
      <c r="JO3" s="54"/>
      <c r="JP3" s="5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54"/>
      <c r="KI3" s="54"/>
      <c r="KJ3" s="54"/>
      <c r="KK3" s="54"/>
      <c r="KL3" s="54"/>
      <c r="KM3" s="54"/>
      <c r="KN3" s="54"/>
      <c r="KO3" s="54"/>
      <c r="KP3" s="54"/>
      <c r="KQ3" s="54"/>
      <c r="KR3" s="54"/>
      <c r="KS3" s="54"/>
      <c r="KT3" s="54"/>
      <c r="KU3" s="54"/>
      <c r="KV3" s="54"/>
      <c r="KW3" s="54"/>
      <c r="KX3" s="54"/>
      <c r="KY3" s="54"/>
      <c r="KZ3" s="54"/>
      <c r="LA3" s="54"/>
      <c r="LB3" s="54"/>
      <c r="LC3" s="5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54"/>
      <c r="LP3" s="54"/>
      <c r="LQ3" s="54"/>
      <c r="LR3" s="54"/>
      <c r="LS3" s="54"/>
      <c r="LT3" s="54"/>
      <c r="LU3" s="54"/>
      <c r="LV3" s="54"/>
      <c r="LW3" s="54"/>
      <c r="LX3" s="54"/>
      <c r="LY3" s="54"/>
      <c r="LZ3" s="54"/>
      <c r="MA3" s="54"/>
      <c r="MB3" s="54"/>
      <c r="MC3" s="54"/>
      <c r="MD3" s="54"/>
      <c r="ME3" s="54"/>
      <c r="MF3" s="54"/>
      <c r="MG3" s="54"/>
      <c r="MH3" s="54"/>
      <c r="MI3" s="54"/>
      <c r="MJ3" s="54"/>
      <c r="MK3" s="54"/>
      <c r="ML3" s="54"/>
      <c r="MM3" s="54"/>
      <c r="MN3" s="54"/>
      <c r="MO3" s="54"/>
      <c r="MP3" s="54"/>
      <c r="MQ3" s="54"/>
      <c r="MR3" s="54"/>
      <c r="MS3" s="54"/>
      <c r="MT3" s="54"/>
      <c r="MU3" s="54"/>
      <c r="MV3" s="54"/>
      <c r="MW3" s="54"/>
      <c r="MX3" s="54"/>
      <c r="MY3" s="54"/>
      <c r="MZ3" s="54"/>
      <c r="NA3" s="54"/>
      <c r="NB3" s="54"/>
      <c r="NC3" s="54"/>
      <c r="ND3" s="54"/>
      <c r="NE3" s="54"/>
      <c r="NF3" s="54"/>
      <c r="NG3" s="54"/>
      <c r="NH3" s="54"/>
      <c r="NI3" s="54"/>
      <c r="NJ3" s="54"/>
      <c r="NK3" s="54"/>
      <c r="NL3" s="54"/>
      <c r="NM3" s="54"/>
      <c r="NN3" s="54"/>
      <c r="NO3" s="54"/>
      <c r="NP3" s="54"/>
      <c r="NQ3" s="54"/>
      <c r="NR3" s="54"/>
      <c r="NS3" s="54"/>
      <c r="NT3" s="54"/>
      <c r="NU3" s="54"/>
      <c r="NV3" s="54"/>
      <c r="NW3" s="54"/>
      <c r="NX3" s="54"/>
      <c r="NY3" s="54"/>
      <c r="NZ3" s="54"/>
      <c r="OA3" s="54"/>
      <c r="OB3" s="54"/>
      <c r="OC3" s="54"/>
      <c r="OD3" s="54"/>
      <c r="OE3" s="54"/>
      <c r="OF3" s="54"/>
      <c r="OG3" s="54"/>
      <c r="OH3" s="54"/>
      <c r="OI3" s="54"/>
      <c r="OJ3" s="54"/>
      <c r="OK3" s="54"/>
      <c r="OL3" s="54"/>
      <c r="OM3" s="54"/>
      <c r="ON3" s="54"/>
      <c r="OO3" s="54"/>
      <c r="OP3" s="54"/>
      <c r="OQ3" s="54"/>
      <c r="OR3" s="54"/>
      <c r="OS3" s="54"/>
      <c r="OT3" s="54"/>
      <c r="OU3" s="54"/>
      <c r="OV3" s="54"/>
      <c r="OW3" s="54"/>
      <c r="OX3" s="54"/>
      <c r="OY3" s="54"/>
      <c r="OZ3" s="54"/>
      <c r="PA3" s="54"/>
      <c r="PB3" s="54"/>
      <c r="PC3" s="54"/>
      <c r="PD3" s="54"/>
      <c r="PE3" s="54"/>
      <c r="PF3" s="54"/>
      <c r="PG3" s="54"/>
      <c r="PH3" s="54"/>
      <c r="PI3" s="54"/>
      <c r="PJ3" s="54"/>
      <c r="PK3" s="54"/>
      <c r="PL3" s="54"/>
      <c r="PM3" s="54"/>
      <c r="PN3" s="54"/>
      <c r="PO3" s="54"/>
      <c r="PP3" s="54"/>
      <c r="PQ3" s="54"/>
      <c r="PR3" s="54"/>
      <c r="PS3" s="54"/>
      <c r="PT3" s="54"/>
      <c r="PU3" s="54"/>
      <c r="PV3" s="54"/>
      <c r="PW3" s="54"/>
      <c r="PX3" s="54"/>
      <c r="PY3" s="54"/>
      <c r="PZ3" s="54"/>
      <c r="QA3" s="54"/>
      <c r="QB3" s="54"/>
      <c r="QC3" s="54"/>
      <c r="QD3" s="54"/>
      <c r="QE3" s="54"/>
      <c r="QF3" s="54"/>
      <c r="QG3" s="54"/>
      <c r="QH3" s="54"/>
      <c r="QI3" s="54"/>
      <c r="QJ3" s="54"/>
      <c r="QK3" s="54"/>
      <c r="QL3" s="54"/>
      <c r="QM3" s="54"/>
      <c r="QN3" s="54"/>
      <c r="QO3" s="54"/>
      <c r="QP3" s="54"/>
      <c r="QQ3" s="54"/>
      <c r="QR3" s="54"/>
      <c r="QS3" s="54"/>
      <c r="QT3" s="54"/>
      <c r="QU3" s="54"/>
      <c r="QV3" s="54"/>
      <c r="QW3" s="54"/>
      <c r="QX3" s="54"/>
      <c r="QY3" s="54"/>
      <c r="QZ3" s="54"/>
      <c r="RA3" s="54"/>
      <c r="RB3" s="54"/>
      <c r="RC3" s="54"/>
      <c r="RD3" s="54"/>
      <c r="RE3" s="54"/>
      <c r="RF3" s="54"/>
      <c r="RG3" s="54"/>
      <c r="RH3" s="54"/>
      <c r="RI3" s="54"/>
      <c r="RJ3" s="54"/>
      <c r="RK3" s="54"/>
      <c r="RL3" s="54"/>
      <c r="RM3" s="54"/>
      <c r="RN3" s="54"/>
      <c r="RO3" s="54"/>
      <c r="RP3" s="54"/>
      <c r="RQ3" s="54"/>
      <c r="RR3" s="54"/>
      <c r="RS3" s="54"/>
      <c r="RT3" s="54"/>
      <c r="RU3" s="54"/>
      <c r="RV3" s="54"/>
      <c r="RW3" s="54"/>
      <c r="RX3" s="54"/>
      <c r="RY3" s="54"/>
      <c r="RZ3" s="54"/>
      <c r="SA3" s="54"/>
      <c r="SB3" s="54"/>
      <c r="SC3" s="54"/>
      <c r="SD3" s="54"/>
      <c r="SE3" s="54"/>
      <c r="SF3" s="54"/>
      <c r="SG3" s="54"/>
      <c r="SH3" s="54"/>
      <c r="SI3" s="54"/>
      <c r="SJ3" s="54"/>
      <c r="SK3" s="54"/>
      <c r="SL3" s="54"/>
      <c r="SM3" s="54"/>
      <c r="SN3" s="54"/>
      <c r="SO3" s="54"/>
      <c r="SP3" s="54"/>
      <c r="SQ3" s="54"/>
      <c r="SR3" s="54"/>
      <c r="SS3" s="54"/>
      <c r="ST3" s="54"/>
      <c r="SU3" s="54"/>
      <c r="SV3" s="54"/>
      <c r="SW3" s="54"/>
      <c r="SX3" s="54"/>
      <c r="SY3" s="54"/>
      <c r="SZ3" s="54"/>
      <c r="TA3" s="54"/>
      <c r="TB3" s="54"/>
      <c r="TC3" s="54"/>
      <c r="TD3" s="54"/>
      <c r="TE3" s="54"/>
      <c r="TF3" s="54"/>
      <c r="TG3" s="54"/>
      <c r="TH3" s="54"/>
      <c r="TI3" s="54"/>
      <c r="TJ3" s="54"/>
      <c r="TK3" s="54"/>
      <c r="TL3" s="54"/>
      <c r="TM3" s="54"/>
      <c r="TN3" s="54"/>
      <c r="TO3" s="54"/>
      <c r="TP3" s="54"/>
      <c r="TQ3" s="54"/>
      <c r="TR3" s="54"/>
      <c r="TS3" s="54"/>
      <c r="TT3" s="54"/>
      <c r="TU3" s="54"/>
      <c r="TV3" s="54"/>
      <c r="TW3" s="54"/>
      <c r="TX3" s="54"/>
      <c r="TY3" s="54"/>
      <c r="TZ3" s="54"/>
      <c r="UA3" s="54"/>
      <c r="UB3" s="54"/>
      <c r="UC3" s="54"/>
      <c r="UD3" s="54"/>
      <c r="UE3" s="54"/>
      <c r="UF3" s="54"/>
      <c r="UG3" s="54"/>
      <c r="UH3" s="54"/>
      <c r="UI3" s="54"/>
      <c r="UJ3" s="54"/>
      <c r="UK3" s="54"/>
      <c r="UL3" s="54"/>
      <c r="UM3" s="54"/>
      <c r="UN3" s="54"/>
      <c r="UO3" s="54"/>
      <c r="UP3" s="54"/>
      <c r="UQ3" s="54"/>
      <c r="UR3" s="54"/>
      <c r="US3" s="54"/>
      <c r="UT3" s="54"/>
      <c r="UU3" s="54"/>
      <c r="UV3" s="54"/>
      <c r="UW3" s="54"/>
      <c r="UX3" s="54"/>
      <c r="UY3" s="54"/>
      <c r="UZ3" s="54"/>
      <c r="VA3" s="54"/>
      <c r="VB3" s="54"/>
      <c r="VC3" s="54"/>
      <c r="VD3" s="54"/>
      <c r="VE3" s="54"/>
      <c r="VF3" s="54"/>
      <c r="VG3" s="54"/>
      <c r="VH3" s="54"/>
      <c r="VI3" s="54"/>
      <c r="VJ3" s="54"/>
      <c r="VK3" s="54"/>
      <c r="VL3" s="54"/>
      <c r="VM3" s="54"/>
      <c r="VN3" s="54"/>
      <c r="VO3" s="54"/>
      <c r="VP3" s="54"/>
      <c r="VQ3" s="54"/>
      <c r="VR3" s="54"/>
      <c r="VS3" s="54"/>
      <c r="VT3" s="54"/>
      <c r="VU3" s="54"/>
      <c r="VV3" s="54"/>
      <c r="VW3" s="54"/>
      <c r="VX3" s="54"/>
      <c r="VY3" s="54"/>
      <c r="VZ3" s="54"/>
      <c r="WA3" s="54"/>
      <c r="WB3" s="54"/>
      <c r="WC3" s="54"/>
      <c r="WD3" s="54"/>
      <c r="WE3" s="54"/>
      <c r="WF3" s="54"/>
      <c r="WG3" s="54"/>
      <c r="WH3" s="54"/>
      <c r="WI3" s="54"/>
      <c r="WJ3" s="54"/>
      <c r="WK3" s="54"/>
      <c r="WL3" s="54"/>
      <c r="WM3" s="54"/>
      <c r="WN3" s="54"/>
      <c r="WO3" s="54"/>
      <c r="WP3" s="54"/>
      <c r="WQ3" s="54"/>
      <c r="WR3" s="54"/>
      <c r="WS3" s="54"/>
      <c r="WT3" s="54"/>
      <c r="WU3" s="54"/>
      <c r="WV3" s="54"/>
      <c r="WW3" s="54"/>
      <c r="WX3" s="54"/>
      <c r="WY3" s="54"/>
      <c r="WZ3" s="54"/>
      <c r="XA3" s="54"/>
      <c r="XB3" s="54"/>
      <c r="XC3" s="54"/>
      <c r="XD3" s="54"/>
      <c r="XE3" s="54"/>
      <c r="XF3" s="54"/>
      <c r="XG3" s="54"/>
      <c r="XH3" s="54"/>
      <c r="XI3" s="54"/>
      <c r="XJ3" s="54"/>
      <c r="XK3" s="54"/>
      <c r="XL3" s="54"/>
      <c r="XM3" s="54"/>
      <c r="XN3" s="54"/>
      <c r="XO3" s="54"/>
      <c r="XP3" s="54"/>
      <c r="XQ3" s="54"/>
      <c r="XR3" s="54"/>
      <c r="XS3" s="54"/>
      <c r="XT3" s="54"/>
      <c r="XU3" s="54"/>
      <c r="XV3" s="54"/>
      <c r="XW3" s="54"/>
      <c r="XX3" s="54"/>
      <c r="XY3" s="54"/>
      <c r="XZ3" s="54"/>
      <c r="YA3" s="54"/>
      <c r="YB3" s="54"/>
      <c r="YC3" s="54"/>
      <c r="YD3" s="54"/>
      <c r="YE3" s="54"/>
      <c r="YF3" s="54"/>
      <c r="YG3" s="54"/>
      <c r="YH3" s="54"/>
      <c r="YI3" s="54"/>
      <c r="YJ3" s="54"/>
      <c r="YK3" s="54"/>
      <c r="YL3" s="54"/>
      <c r="YM3" s="54"/>
      <c r="YN3" s="54"/>
      <c r="YO3" s="54"/>
      <c r="YP3" s="54"/>
      <c r="YQ3" s="54"/>
      <c r="YR3" s="54"/>
      <c r="YS3" s="54"/>
      <c r="YT3" s="54"/>
      <c r="YU3" s="54"/>
      <c r="YV3" s="54"/>
      <c r="YW3" s="54"/>
      <c r="YX3" s="54"/>
      <c r="YY3" s="54"/>
      <c r="YZ3" s="54"/>
      <c r="ZA3" s="54"/>
      <c r="ZB3" s="54"/>
      <c r="ZC3" s="54"/>
      <c r="ZD3" s="54"/>
      <c r="ZE3" s="54"/>
      <c r="ZF3" s="54"/>
      <c r="ZG3" s="54"/>
      <c r="ZH3" s="54"/>
      <c r="ZI3" s="54"/>
      <c r="ZJ3" s="54"/>
      <c r="ZK3" s="54"/>
      <c r="ZL3" s="54"/>
      <c r="ZM3" s="54"/>
      <c r="ZN3" s="54"/>
      <c r="ZO3" s="54"/>
      <c r="ZP3" s="54"/>
      <c r="ZQ3" s="54"/>
      <c r="ZR3" s="54"/>
      <c r="ZS3" s="54"/>
      <c r="ZT3" s="54"/>
      <c r="ZU3" s="54"/>
      <c r="ZV3" s="54"/>
      <c r="ZW3" s="54"/>
      <c r="ZX3" s="54"/>
      <c r="ZY3" s="54"/>
      <c r="ZZ3" s="54"/>
      <c r="AAA3" s="54"/>
      <c r="AAB3" s="54"/>
      <c r="AAC3" s="54"/>
      <c r="AAD3" s="54"/>
      <c r="AAE3" s="54"/>
      <c r="AAF3" s="54"/>
      <c r="AAG3" s="54"/>
      <c r="AAH3" s="54"/>
      <c r="AAI3" s="54"/>
      <c r="AAJ3" s="54"/>
      <c r="AAK3" s="54"/>
      <c r="AAL3" s="54"/>
      <c r="AAM3" s="54"/>
      <c r="AAN3" s="54"/>
      <c r="AAO3" s="54"/>
      <c r="AAP3" s="54"/>
      <c r="AAQ3" s="54"/>
      <c r="AAR3" s="54"/>
      <c r="AAS3" s="54"/>
      <c r="AAT3" s="54"/>
      <c r="AAU3" s="54"/>
      <c r="AAV3" s="54"/>
      <c r="AAW3" s="54"/>
      <c r="AAX3" s="54"/>
      <c r="AAY3" s="54"/>
      <c r="AAZ3" s="54"/>
      <c r="ABA3" s="54"/>
      <c r="ABB3" s="54"/>
      <c r="ABC3" s="54"/>
      <c r="ABD3" s="54"/>
      <c r="ABE3" s="54"/>
      <c r="ABF3" s="54"/>
      <c r="ABG3" s="54"/>
      <c r="ABH3" s="54"/>
      <c r="ABI3" s="54"/>
      <c r="ABJ3" s="54"/>
      <c r="ABK3" s="54"/>
      <c r="ABL3" s="54"/>
      <c r="ABM3" s="54"/>
      <c r="ABN3" s="54"/>
      <c r="ABO3" s="54"/>
      <c r="ABP3" s="54"/>
      <c r="ABQ3" s="54"/>
      <c r="ABR3" s="54"/>
      <c r="ABS3" s="54"/>
      <c r="ABT3" s="54"/>
      <c r="ABU3" s="54"/>
      <c r="ABV3" s="54"/>
      <c r="ABW3" s="54"/>
      <c r="ABX3" s="54"/>
      <c r="ABY3" s="54"/>
      <c r="ABZ3" s="54"/>
      <c r="ACA3" s="54"/>
      <c r="ACB3" s="54"/>
      <c r="ACC3" s="54"/>
      <c r="ACD3" s="54"/>
      <c r="ACE3" s="54"/>
      <c r="ACF3" s="54"/>
      <c r="ACG3" s="54"/>
      <c r="ACH3" s="54"/>
      <c r="ACI3" s="54"/>
      <c r="ACJ3" s="54"/>
      <c r="ACK3" s="54"/>
      <c r="ACL3" s="54"/>
      <c r="ACM3" s="54"/>
      <c r="ACN3" s="54"/>
      <c r="ACO3" s="54"/>
      <c r="ACP3" s="54"/>
      <c r="ACQ3" s="54"/>
      <c r="ACR3" s="54"/>
      <c r="ACS3" s="54"/>
      <c r="ACT3" s="54"/>
      <c r="ACU3" s="54"/>
      <c r="ACV3" s="54"/>
      <c r="ACW3" s="54"/>
      <c r="ACX3" s="54"/>
      <c r="ACY3" s="54"/>
      <c r="ACZ3" s="54"/>
      <c r="ADA3" s="54"/>
      <c r="ADB3" s="54"/>
      <c r="ADC3" s="54"/>
      <c r="ADD3" s="54"/>
      <c r="ADE3" s="54"/>
      <c r="ADF3" s="54"/>
      <c r="ADG3" s="54"/>
      <c r="ADH3" s="54"/>
      <c r="ADI3" s="54"/>
      <c r="ADJ3" s="54"/>
      <c r="ADK3" s="54"/>
      <c r="ADL3" s="54"/>
      <c r="ADM3" s="54"/>
      <c r="ADN3" s="54"/>
      <c r="ADO3" s="54"/>
      <c r="ADP3" s="54"/>
      <c r="ADQ3" s="54"/>
      <c r="ADR3" s="54"/>
      <c r="ADS3" s="54"/>
      <c r="ADT3" s="54"/>
      <c r="ADU3" s="54"/>
      <c r="ADV3" s="54"/>
      <c r="ADW3" s="54"/>
      <c r="ADX3" s="54"/>
      <c r="ADY3" s="54"/>
      <c r="ADZ3" s="54"/>
      <c r="AEA3" s="54"/>
      <c r="AEB3" s="54"/>
      <c r="AEC3" s="54"/>
      <c r="AED3" s="54"/>
      <c r="AEE3" s="54"/>
      <c r="AEF3" s="54"/>
      <c r="AEG3" s="54"/>
      <c r="AEH3" s="54"/>
      <c r="AEI3" s="54"/>
      <c r="AEJ3" s="54"/>
      <c r="AEK3" s="54"/>
      <c r="AEL3" s="54"/>
      <c r="AEM3" s="54"/>
      <c r="AEN3" s="54"/>
      <c r="AEO3" s="54"/>
      <c r="AEP3" s="54"/>
      <c r="AEQ3" s="54"/>
      <c r="AER3" s="54"/>
      <c r="AES3" s="54"/>
      <c r="AET3" s="54"/>
      <c r="AEU3" s="54"/>
      <c r="AEV3" s="54"/>
      <c r="AEW3" s="54"/>
      <c r="AEX3" s="54"/>
      <c r="AEY3" s="54"/>
      <c r="AEZ3" s="54"/>
      <c r="AFA3" s="54"/>
      <c r="AFB3" s="54"/>
      <c r="AFC3" s="54"/>
      <c r="AFD3" s="54"/>
      <c r="AFE3" s="54"/>
      <c r="AFF3" s="54"/>
      <c r="AFG3" s="54"/>
      <c r="AFH3" s="54"/>
      <c r="AFI3" s="54"/>
      <c r="AFJ3" s="54"/>
      <c r="AFK3" s="54"/>
      <c r="AFL3" s="54"/>
      <c r="AFM3" s="54"/>
      <c r="AFN3" s="54"/>
      <c r="AFO3" s="54"/>
      <c r="AFP3" s="54"/>
      <c r="AFQ3" s="54"/>
      <c r="AFR3" s="54"/>
      <c r="AFS3" s="54"/>
      <c r="AFT3" s="54"/>
      <c r="AFU3" s="54"/>
      <c r="AFV3" s="54"/>
      <c r="AFW3" s="54"/>
      <c r="AFX3" s="54"/>
      <c r="AFY3" s="54"/>
      <c r="AFZ3" s="54"/>
      <c r="AGA3" s="54"/>
      <c r="AGB3" s="54"/>
      <c r="AGC3" s="54"/>
      <c r="AGD3" s="54"/>
      <c r="AGE3" s="54"/>
      <c r="AGF3" s="54"/>
      <c r="AGG3" s="54"/>
      <c r="AGH3" s="54"/>
      <c r="AGI3" s="54"/>
      <c r="AGJ3" s="54"/>
      <c r="AGK3" s="54"/>
      <c r="AGL3" s="54"/>
      <c r="AGM3" s="54"/>
      <c r="AGN3" s="54"/>
      <c r="AGO3" s="54"/>
      <c r="AGP3" s="54"/>
      <c r="AGQ3" s="54"/>
      <c r="AGR3" s="54"/>
      <c r="AGS3" s="54"/>
      <c r="AGT3" s="54"/>
      <c r="AGU3" s="54"/>
      <c r="AGV3" s="54"/>
      <c r="AGW3" s="54"/>
      <c r="AGX3" s="54"/>
      <c r="AGY3" s="54"/>
      <c r="AGZ3" s="54"/>
      <c r="AHA3" s="54"/>
      <c r="AHB3" s="54"/>
      <c r="AHC3" s="54"/>
      <c r="AHD3" s="54"/>
      <c r="AHE3" s="54"/>
      <c r="AHF3" s="54"/>
      <c r="AHG3" s="54"/>
      <c r="AHH3" s="54"/>
      <c r="AHI3" s="54"/>
      <c r="AHJ3" s="54"/>
      <c r="AHK3" s="54"/>
      <c r="AHL3" s="54"/>
      <c r="AHM3" s="54"/>
      <c r="AHN3" s="54"/>
      <c r="AHO3" s="54"/>
      <c r="AHP3" s="54"/>
      <c r="AHQ3" s="54"/>
      <c r="AHR3" s="54"/>
      <c r="AHS3" s="54"/>
      <c r="AHT3" s="54"/>
      <c r="AHU3" s="54"/>
      <c r="AHV3" s="54"/>
      <c r="AHW3" s="54"/>
      <c r="AHX3" s="54"/>
      <c r="AHY3" s="54"/>
      <c r="AHZ3" s="54"/>
      <c r="AIA3" s="54"/>
      <c r="AIB3" s="54"/>
      <c r="AIC3" s="54"/>
      <c r="AID3" s="54"/>
      <c r="AIE3" s="54"/>
      <c r="AIF3" s="54"/>
      <c r="AIG3" s="54"/>
      <c r="AIH3" s="54"/>
      <c r="AII3" s="54"/>
      <c r="AIJ3" s="54"/>
      <c r="AIK3" s="54"/>
      <c r="AIL3" s="54"/>
      <c r="AIM3" s="54"/>
      <c r="AIN3" s="54"/>
      <c r="AIO3" s="54"/>
      <c r="AIP3" s="54"/>
      <c r="AIQ3" s="54"/>
      <c r="AIR3" s="54"/>
      <c r="AIS3" s="54"/>
      <c r="AIT3" s="54"/>
      <c r="AIU3" s="54"/>
      <c r="AIV3" s="54"/>
      <c r="AIW3" s="54"/>
      <c r="AIX3" s="54"/>
      <c r="AIY3" s="54"/>
      <c r="AIZ3" s="54"/>
      <c r="AJA3" s="54"/>
      <c r="AJB3" s="54"/>
      <c r="AJC3" s="54"/>
      <c r="AJD3" s="54"/>
      <c r="AJE3" s="54"/>
      <c r="AJF3" s="54"/>
      <c r="AJG3" s="54"/>
      <c r="AJH3" s="54"/>
      <c r="AJI3" s="54"/>
      <c r="AJJ3" s="54"/>
      <c r="AJK3" s="54"/>
      <c r="AJL3" s="54"/>
      <c r="AJM3" s="54"/>
      <c r="AJN3" s="54"/>
      <c r="AJO3" s="54"/>
      <c r="AJP3" s="54"/>
      <c r="AJQ3" s="54"/>
      <c r="AJR3" s="54"/>
      <c r="AJS3" s="54"/>
      <c r="AJT3" s="54"/>
      <c r="AJU3" s="54"/>
      <c r="AJV3" s="54"/>
      <c r="AJW3" s="54"/>
      <c r="AJX3" s="54"/>
      <c r="AJY3" s="54"/>
      <c r="AJZ3" s="54"/>
      <c r="AKA3" s="54"/>
      <c r="AKB3" s="54"/>
      <c r="AKC3" s="54"/>
      <c r="AKD3" s="54"/>
      <c r="AKE3" s="54"/>
      <c r="AKF3" s="54"/>
      <c r="AKG3" s="54"/>
      <c r="AKH3" s="54"/>
      <c r="AKI3" s="54"/>
      <c r="AKJ3" s="54"/>
      <c r="AKK3" s="54"/>
      <c r="AKL3" s="54"/>
      <c r="AKM3" s="54"/>
      <c r="AKN3" s="54"/>
      <c r="AKO3" s="54"/>
      <c r="AKP3" s="54"/>
      <c r="AKQ3" s="54"/>
      <c r="AKR3" s="54"/>
      <c r="AKS3" s="54"/>
      <c r="AKT3" s="54"/>
      <c r="AKU3" s="54"/>
      <c r="AKV3" s="54"/>
      <c r="AKW3" s="54"/>
      <c r="AKX3" s="54"/>
      <c r="AKY3" s="54"/>
      <c r="AKZ3" s="54"/>
      <c r="ALA3" s="54"/>
      <c r="ALB3" s="54"/>
      <c r="ALC3" s="54"/>
      <c r="ALD3" s="54"/>
      <c r="ALE3" s="54"/>
      <c r="ALF3" s="54"/>
      <c r="ALG3" s="54"/>
      <c r="ALH3" s="54"/>
      <c r="ALI3" s="54"/>
      <c r="ALJ3" s="54"/>
      <c r="ALK3" s="54"/>
      <c r="ALL3" s="54"/>
      <c r="ALM3" s="54"/>
      <c r="ALN3" s="54"/>
      <c r="ALO3" s="54"/>
      <c r="ALP3" s="54"/>
      <c r="ALQ3" s="54"/>
      <c r="ALR3" s="54"/>
      <c r="ALS3" s="54"/>
      <c r="ALT3" s="54"/>
      <c r="ALU3" s="54"/>
      <c r="ALV3" s="54"/>
      <c r="ALW3" s="54"/>
      <c r="ALX3" s="54"/>
      <c r="ALY3" s="54"/>
      <c r="ALZ3" s="54"/>
      <c r="AMA3" s="54"/>
      <c r="AMB3" s="54"/>
      <c r="AMC3" s="54"/>
      <c r="AMD3" s="54"/>
      <c r="AME3" s="54"/>
      <c r="AMF3" s="54"/>
      <c r="AMG3" s="54"/>
      <c r="AMH3" s="54"/>
      <c r="AMI3" s="54"/>
      <c r="AMJ3" s="54"/>
      <c r="AMK3" s="54"/>
      <c r="AML3" s="54"/>
      <c r="AMM3" s="54"/>
      <c r="AMN3" s="54"/>
      <c r="AMO3" s="54"/>
      <c r="AMP3" s="54"/>
      <c r="AMQ3" s="54"/>
      <c r="AMR3" s="54"/>
      <c r="AMS3" s="54"/>
      <c r="AMT3" s="54"/>
      <c r="AMU3" s="54"/>
      <c r="AMV3" s="54"/>
      <c r="AMW3" s="54"/>
      <c r="AMX3" s="54"/>
      <c r="AMY3" s="54"/>
      <c r="AMZ3" s="54"/>
      <c r="ANA3" s="54"/>
      <c r="ANB3" s="54"/>
      <c r="ANC3" s="54"/>
      <c r="AND3" s="54"/>
      <c r="ANE3" s="54"/>
      <c r="ANF3" s="54"/>
      <c r="ANG3" s="54"/>
      <c r="ANH3" s="54"/>
      <c r="ANI3" s="54"/>
      <c r="ANJ3" s="54"/>
      <c r="ANK3" s="54"/>
      <c r="ANL3" s="54"/>
      <c r="ANM3" s="54"/>
      <c r="ANN3" s="54"/>
      <c r="ANO3" s="54"/>
      <c r="ANP3" s="54"/>
      <c r="ANQ3" s="54"/>
      <c r="ANR3" s="54"/>
      <c r="ANS3" s="54"/>
      <c r="ANT3" s="54"/>
      <c r="ANU3" s="54"/>
      <c r="ANV3" s="54"/>
      <c r="ANW3" s="54"/>
      <c r="ANX3" s="54"/>
      <c r="ANY3" s="54"/>
      <c r="ANZ3" s="54"/>
      <c r="AOA3" s="54"/>
      <c r="AOB3" s="54"/>
      <c r="AOC3" s="54"/>
      <c r="AOD3" s="54"/>
      <c r="AOE3" s="54"/>
      <c r="AOF3" s="54"/>
      <c r="AOG3" s="54"/>
      <c r="AOH3" s="54"/>
      <c r="AOI3" s="54"/>
      <c r="AOJ3" s="54"/>
      <c r="AOK3" s="54"/>
      <c r="AOL3" s="54"/>
      <c r="AOM3" s="54"/>
      <c r="AON3" s="54"/>
      <c r="AOO3" s="54"/>
      <c r="AOP3" s="54"/>
      <c r="AOQ3" s="54"/>
      <c r="AOR3" s="54"/>
      <c r="AOS3" s="54"/>
      <c r="AOT3" s="54"/>
      <c r="AOU3" s="54"/>
      <c r="AOV3" s="54"/>
      <c r="AOW3" s="54"/>
      <c r="AOX3" s="54"/>
      <c r="AOY3" s="54"/>
      <c r="AOZ3" s="54"/>
      <c r="APA3" s="54"/>
      <c r="APB3" s="54"/>
      <c r="APC3" s="54"/>
      <c r="APD3" s="54"/>
      <c r="APE3" s="54"/>
      <c r="APF3" s="54"/>
      <c r="APG3" s="54"/>
      <c r="APH3" s="54"/>
      <c r="API3" s="54"/>
      <c r="APJ3" s="54"/>
      <c r="APK3" s="54"/>
      <c r="APL3" s="54"/>
      <c r="APM3" s="54"/>
      <c r="APN3" s="54"/>
      <c r="APO3" s="54"/>
      <c r="APP3" s="54"/>
      <c r="APQ3" s="54"/>
      <c r="APR3" s="54"/>
      <c r="APS3" s="54"/>
      <c r="APT3" s="54"/>
      <c r="APU3" s="54"/>
      <c r="APV3" s="54"/>
      <c r="APW3" s="54"/>
      <c r="APX3" s="54"/>
      <c r="APY3" s="54"/>
      <c r="APZ3" s="54"/>
      <c r="AQA3" s="54"/>
      <c r="AQB3" s="54"/>
      <c r="AQC3" s="54"/>
      <c r="AQD3" s="54"/>
      <c r="AQE3" s="54"/>
      <c r="AQF3" s="54"/>
      <c r="AQG3" s="54"/>
      <c r="AQH3" s="54"/>
      <c r="AQI3" s="54"/>
      <c r="AQJ3" s="54"/>
      <c r="AQK3" s="54"/>
      <c r="AQL3" s="54"/>
      <c r="AQM3" s="54"/>
      <c r="AQN3" s="54"/>
      <c r="AQO3" s="54"/>
      <c r="AQP3" s="54"/>
      <c r="AQQ3" s="54"/>
      <c r="AQR3" s="54"/>
      <c r="AQS3" s="54"/>
      <c r="AQT3" s="54"/>
      <c r="AQU3" s="54"/>
      <c r="AQV3" s="54"/>
      <c r="AQW3" s="54"/>
      <c r="AQX3" s="54"/>
      <c r="AQY3" s="54"/>
      <c r="AQZ3" s="54"/>
      <c r="ARA3" s="54"/>
      <c r="ARB3" s="54"/>
      <c r="ARC3" s="54"/>
      <c r="ARD3" s="54"/>
      <c r="ARE3" s="54"/>
      <c r="ARF3" s="54"/>
      <c r="ARG3" s="54"/>
      <c r="ARH3" s="54"/>
      <c r="ARI3" s="54"/>
      <c r="ARJ3" s="54"/>
      <c r="ARK3" s="54"/>
      <c r="ARL3" s="54"/>
      <c r="ARM3" s="54"/>
      <c r="ARN3" s="54"/>
      <c r="ARO3" s="54"/>
      <c r="ARP3" s="54"/>
      <c r="ARQ3" s="54"/>
      <c r="ARR3" s="54"/>
      <c r="ARS3" s="54"/>
      <c r="ART3" s="54"/>
      <c r="ARU3" s="54"/>
      <c r="ARV3" s="54"/>
      <c r="ARW3" s="54"/>
      <c r="ARX3" s="54"/>
      <c r="ARY3" s="54"/>
      <c r="ARZ3" s="54"/>
      <c r="ASA3" s="54"/>
      <c r="ASB3" s="54"/>
      <c r="ASC3" s="54"/>
      <c r="ASD3" s="54"/>
      <c r="ASE3" s="54"/>
      <c r="ASF3" s="54"/>
      <c r="ASG3" s="54"/>
      <c r="ASH3" s="54"/>
      <c r="ASI3" s="54"/>
      <c r="ASJ3" s="54"/>
      <c r="ASK3" s="54"/>
      <c r="ASL3" s="54"/>
      <c r="ASM3" s="54"/>
      <c r="ASN3" s="54"/>
      <c r="ASO3" s="54"/>
      <c r="ASP3" s="54"/>
      <c r="ASQ3" s="54"/>
      <c r="ASR3" s="54"/>
      <c r="ASS3" s="54"/>
      <c r="AST3" s="54"/>
      <c r="ASU3" s="54"/>
      <c r="ASV3" s="54"/>
      <c r="ASW3" s="54"/>
      <c r="ASX3" s="54"/>
      <c r="ASY3" s="54"/>
      <c r="ASZ3" s="54"/>
      <c r="ATA3" s="54"/>
      <c r="ATB3" s="54"/>
      <c r="ATC3" s="54"/>
      <c r="ATD3" s="54"/>
      <c r="ATE3" s="54"/>
      <c r="ATF3" s="54"/>
      <c r="ATG3" s="54"/>
      <c r="ATH3" s="54"/>
      <c r="ATI3" s="54"/>
      <c r="ATJ3" s="54"/>
      <c r="ATK3" s="54"/>
      <c r="ATL3" s="54"/>
      <c r="ATM3" s="54"/>
      <c r="ATN3" s="54"/>
      <c r="ATO3" s="54"/>
      <c r="ATP3" s="54"/>
      <c r="ATQ3" s="54"/>
      <c r="ATR3" s="54"/>
      <c r="ATS3" s="54"/>
      <c r="ATT3" s="54"/>
      <c r="ATU3" s="54"/>
      <c r="ATV3" s="54"/>
      <c r="ATW3" s="54"/>
      <c r="ATX3" s="54"/>
      <c r="ATY3" s="54"/>
      <c r="ATZ3" s="54"/>
      <c r="AUA3" s="54"/>
      <c r="AUB3" s="54"/>
      <c r="AUC3" s="54"/>
      <c r="AUD3" s="54"/>
      <c r="AUE3" s="54"/>
      <c r="AUF3" s="54"/>
      <c r="AUG3" s="54"/>
      <c r="AUH3" s="54"/>
      <c r="AUI3" s="54"/>
      <c r="AUJ3" s="54"/>
      <c r="AUK3" s="54"/>
      <c r="AUL3" s="54"/>
      <c r="AUM3" s="54"/>
      <c r="AUN3" s="54"/>
      <c r="AUO3" s="54"/>
      <c r="AUP3" s="54"/>
      <c r="AUQ3" s="54"/>
      <c r="AUR3" s="54"/>
      <c r="AUS3" s="54"/>
      <c r="AUT3" s="54"/>
      <c r="AUU3" s="54"/>
      <c r="AUV3" s="54"/>
      <c r="AUW3" s="54"/>
      <c r="AUX3" s="54"/>
      <c r="AUY3" s="54"/>
      <c r="AUZ3" s="54"/>
      <c r="AVA3" s="54"/>
      <c r="AVB3" s="54"/>
      <c r="AVC3" s="54"/>
      <c r="AVD3" s="54"/>
      <c r="AVE3" s="54"/>
      <c r="AVF3" s="54"/>
      <c r="AVG3" s="54"/>
      <c r="AVH3" s="54"/>
      <c r="AVI3" s="54"/>
      <c r="AVJ3" s="54"/>
      <c r="AVK3" s="54"/>
      <c r="AVL3" s="54"/>
      <c r="AVM3" s="54"/>
      <c r="AVN3" s="54"/>
      <c r="AVO3" s="54"/>
      <c r="AVP3" s="54"/>
      <c r="AVQ3" s="54"/>
      <c r="AVR3" s="54"/>
      <c r="AVS3" s="54"/>
      <c r="AVT3" s="54"/>
      <c r="AVU3" s="54"/>
      <c r="AVV3" s="54"/>
      <c r="AVW3" s="54"/>
      <c r="AVX3" s="54"/>
      <c r="AVY3" s="54"/>
      <c r="AVZ3" s="54"/>
      <c r="AWA3" s="54"/>
      <c r="AWB3" s="54"/>
      <c r="AWC3" s="54"/>
      <c r="AWD3" s="54"/>
      <c r="AWE3" s="54"/>
      <c r="AWF3" s="54"/>
      <c r="AWG3" s="54"/>
      <c r="AWH3" s="54"/>
      <c r="AWI3" s="54"/>
      <c r="AWJ3" s="54"/>
      <c r="AWK3" s="54"/>
      <c r="AWL3" s="54"/>
      <c r="AWM3" s="54"/>
      <c r="AWN3" s="54"/>
      <c r="AWO3" s="54"/>
      <c r="AWP3" s="54"/>
      <c r="AWQ3" s="54"/>
      <c r="AWR3" s="54"/>
      <c r="AWS3" s="54"/>
      <c r="AWT3" s="54"/>
      <c r="AWU3" s="54"/>
      <c r="AWV3" s="54"/>
      <c r="AWW3" s="54"/>
      <c r="AWX3" s="54"/>
      <c r="AWY3" s="54"/>
      <c r="AWZ3" s="54"/>
      <c r="AXA3" s="54"/>
      <c r="AXB3" s="54"/>
      <c r="AXC3" s="54"/>
      <c r="AXD3" s="54"/>
      <c r="AXE3" s="54"/>
      <c r="AXF3" s="54"/>
      <c r="AXG3" s="54"/>
      <c r="AXH3" s="54"/>
      <c r="AXI3" s="54"/>
      <c r="AXJ3" s="54"/>
      <c r="AXK3" s="54"/>
      <c r="AXL3" s="54"/>
      <c r="AXM3" s="54"/>
      <c r="AXN3" s="54"/>
      <c r="AXO3" s="54"/>
      <c r="AXP3" s="54"/>
      <c r="AXQ3" s="54"/>
      <c r="AXR3" s="54"/>
      <c r="AXS3" s="54"/>
      <c r="AXT3" s="54"/>
      <c r="AXU3" s="54"/>
      <c r="AXV3" s="54"/>
      <c r="AXW3" s="54"/>
      <c r="AXX3" s="54"/>
      <c r="AXY3" s="54"/>
      <c r="AXZ3" s="54"/>
      <c r="AYA3" s="54"/>
      <c r="AYB3" s="54"/>
      <c r="AYC3" s="54"/>
      <c r="AYD3" s="54"/>
      <c r="AYE3" s="54"/>
      <c r="AYF3" s="54"/>
      <c r="AYG3" s="54"/>
      <c r="AYH3" s="54"/>
      <c r="AYI3" s="54"/>
      <c r="AYJ3" s="54"/>
      <c r="AYK3" s="54"/>
      <c r="AYL3" s="54"/>
      <c r="AYM3" s="54"/>
      <c r="AYN3" s="54"/>
      <c r="AYO3" s="54"/>
      <c r="AYP3" s="54"/>
      <c r="AYQ3" s="54"/>
      <c r="AYR3" s="54"/>
      <c r="AYS3" s="54"/>
      <c r="AYT3" s="54"/>
      <c r="AYU3" s="54"/>
      <c r="AYV3" s="54"/>
      <c r="AYW3" s="54"/>
      <c r="AYX3" s="54"/>
      <c r="AYY3" s="54"/>
      <c r="AYZ3" s="54"/>
      <c r="AZA3" s="54"/>
      <c r="AZB3" s="54"/>
      <c r="AZC3" s="54"/>
      <c r="AZD3" s="54"/>
      <c r="AZE3" s="54"/>
      <c r="AZF3" s="54"/>
      <c r="AZG3" s="54"/>
      <c r="AZH3" s="54"/>
      <c r="AZI3" s="54"/>
      <c r="AZJ3" s="54"/>
      <c r="AZK3" s="54"/>
      <c r="AZL3" s="54"/>
      <c r="AZM3" s="54"/>
      <c r="AZN3" s="54"/>
      <c r="AZO3" s="54"/>
      <c r="AZP3" s="54"/>
      <c r="AZQ3" s="54"/>
      <c r="AZR3" s="54"/>
      <c r="AZS3" s="54"/>
      <c r="AZT3" s="54"/>
      <c r="AZU3" s="54"/>
      <c r="AZV3" s="54"/>
      <c r="AZW3" s="54"/>
      <c r="AZX3" s="54"/>
      <c r="AZY3" s="54"/>
    </row>
    <row r="4" spans="1:1377" s="3" customFormat="1" ht="42" customHeight="1">
      <c r="A4" s="61"/>
      <c r="B4" s="61"/>
      <c r="C4" s="61"/>
      <c r="D4" s="61"/>
      <c r="E4" s="61"/>
      <c r="F4" s="62"/>
      <c r="G4" s="61"/>
      <c r="H4" s="61"/>
      <c r="I4" s="61"/>
      <c r="J4" s="61"/>
      <c r="K4" s="61"/>
      <c r="L4" s="63" t="s">
        <v>12</v>
      </c>
      <c r="M4" s="63"/>
      <c r="N4" s="63"/>
      <c r="O4" s="63"/>
      <c r="P4" s="63" t="s">
        <v>13</v>
      </c>
      <c r="Q4" s="63"/>
      <c r="R4" s="63"/>
      <c r="S4" s="63"/>
      <c r="T4" s="63"/>
      <c r="U4" s="63" t="s">
        <v>183</v>
      </c>
      <c r="V4" s="63"/>
      <c r="W4" s="63"/>
      <c r="X4" s="63"/>
      <c r="Y4" s="63"/>
      <c r="Z4" s="63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  <c r="AKA4" s="54"/>
      <c r="AKB4" s="54"/>
      <c r="AKC4" s="54"/>
      <c r="AKD4" s="54"/>
      <c r="AKE4" s="54"/>
      <c r="AKF4" s="54"/>
      <c r="AKG4" s="54"/>
      <c r="AKH4" s="54"/>
      <c r="AKI4" s="54"/>
      <c r="AKJ4" s="54"/>
      <c r="AKK4" s="54"/>
      <c r="AKL4" s="54"/>
      <c r="AKM4" s="54"/>
      <c r="AKN4" s="54"/>
      <c r="AKO4" s="54"/>
      <c r="AKP4" s="54"/>
      <c r="AKQ4" s="54"/>
      <c r="AKR4" s="54"/>
      <c r="AKS4" s="54"/>
      <c r="AKT4" s="54"/>
      <c r="AKU4" s="54"/>
      <c r="AKV4" s="54"/>
      <c r="AKW4" s="54"/>
      <c r="AKX4" s="54"/>
      <c r="AKY4" s="54"/>
      <c r="AKZ4" s="54"/>
      <c r="ALA4" s="54"/>
      <c r="ALB4" s="54"/>
      <c r="ALC4" s="54"/>
      <c r="ALD4" s="54"/>
      <c r="ALE4" s="54"/>
      <c r="ALF4" s="54"/>
      <c r="ALG4" s="54"/>
      <c r="ALH4" s="54"/>
      <c r="ALI4" s="54"/>
      <c r="ALJ4" s="54"/>
      <c r="ALK4" s="54"/>
      <c r="ALL4" s="54"/>
      <c r="ALM4" s="54"/>
      <c r="ALN4" s="54"/>
      <c r="ALO4" s="54"/>
      <c r="ALP4" s="54"/>
      <c r="ALQ4" s="54"/>
      <c r="ALR4" s="54"/>
      <c r="ALS4" s="54"/>
      <c r="ALT4" s="54"/>
      <c r="ALU4" s="54"/>
      <c r="ALV4" s="54"/>
      <c r="ALW4" s="54"/>
      <c r="ALX4" s="54"/>
      <c r="ALY4" s="54"/>
      <c r="ALZ4" s="54"/>
      <c r="AMA4" s="54"/>
      <c r="AMB4" s="54"/>
      <c r="AMC4" s="54"/>
      <c r="AMD4" s="54"/>
      <c r="AME4" s="54"/>
      <c r="AMF4" s="54"/>
      <c r="AMG4" s="54"/>
      <c r="AMH4" s="54"/>
      <c r="AMI4" s="54"/>
      <c r="AMJ4" s="54"/>
      <c r="AMK4" s="54"/>
      <c r="AML4" s="54"/>
      <c r="AMM4" s="54"/>
      <c r="AMN4" s="54"/>
      <c r="AMO4" s="54"/>
      <c r="AMP4" s="54"/>
      <c r="AMQ4" s="54"/>
      <c r="AMR4" s="54"/>
      <c r="AMS4" s="54"/>
      <c r="AMT4" s="54"/>
      <c r="AMU4" s="54"/>
      <c r="AMV4" s="54"/>
      <c r="AMW4" s="54"/>
      <c r="AMX4" s="54"/>
      <c r="AMY4" s="54"/>
      <c r="AMZ4" s="54"/>
      <c r="ANA4" s="54"/>
      <c r="ANB4" s="54"/>
      <c r="ANC4" s="54"/>
      <c r="AND4" s="54"/>
      <c r="ANE4" s="54"/>
      <c r="ANF4" s="54"/>
      <c r="ANG4" s="54"/>
      <c r="ANH4" s="54"/>
      <c r="ANI4" s="54"/>
      <c r="ANJ4" s="54"/>
      <c r="ANK4" s="54"/>
      <c r="ANL4" s="54"/>
      <c r="ANM4" s="54"/>
      <c r="ANN4" s="54"/>
      <c r="ANO4" s="54"/>
      <c r="ANP4" s="54"/>
      <c r="ANQ4" s="54"/>
      <c r="ANR4" s="54"/>
      <c r="ANS4" s="54"/>
      <c r="ANT4" s="54"/>
      <c r="ANU4" s="54"/>
      <c r="ANV4" s="54"/>
      <c r="ANW4" s="54"/>
      <c r="ANX4" s="54"/>
      <c r="ANY4" s="54"/>
      <c r="ANZ4" s="54"/>
      <c r="AOA4" s="54"/>
      <c r="AOB4" s="54"/>
      <c r="AOC4" s="54"/>
      <c r="AOD4" s="54"/>
      <c r="AOE4" s="54"/>
      <c r="AOF4" s="54"/>
      <c r="AOG4" s="54"/>
      <c r="AOH4" s="54"/>
      <c r="AOI4" s="54"/>
      <c r="AOJ4" s="54"/>
      <c r="AOK4" s="54"/>
      <c r="AOL4" s="54"/>
      <c r="AOM4" s="54"/>
      <c r="AON4" s="54"/>
      <c r="AOO4" s="54"/>
      <c r="AOP4" s="54"/>
      <c r="AOQ4" s="54"/>
      <c r="AOR4" s="54"/>
      <c r="AOS4" s="54"/>
      <c r="AOT4" s="54"/>
      <c r="AOU4" s="54"/>
      <c r="AOV4" s="54"/>
      <c r="AOW4" s="54"/>
      <c r="AOX4" s="54"/>
      <c r="AOY4" s="54"/>
      <c r="AOZ4" s="54"/>
      <c r="APA4" s="54"/>
      <c r="APB4" s="54"/>
      <c r="APC4" s="54"/>
      <c r="APD4" s="54"/>
      <c r="APE4" s="54"/>
      <c r="APF4" s="54"/>
      <c r="APG4" s="54"/>
      <c r="APH4" s="54"/>
      <c r="API4" s="54"/>
      <c r="APJ4" s="54"/>
      <c r="APK4" s="54"/>
      <c r="APL4" s="54"/>
      <c r="APM4" s="54"/>
      <c r="APN4" s="54"/>
      <c r="APO4" s="54"/>
      <c r="APP4" s="54"/>
      <c r="APQ4" s="54"/>
      <c r="APR4" s="54"/>
      <c r="APS4" s="54"/>
      <c r="APT4" s="54"/>
      <c r="APU4" s="54"/>
      <c r="APV4" s="54"/>
      <c r="APW4" s="54"/>
      <c r="APX4" s="54"/>
      <c r="APY4" s="54"/>
      <c r="APZ4" s="54"/>
      <c r="AQA4" s="54"/>
      <c r="AQB4" s="54"/>
      <c r="AQC4" s="54"/>
      <c r="AQD4" s="54"/>
      <c r="AQE4" s="54"/>
      <c r="AQF4" s="54"/>
      <c r="AQG4" s="54"/>
      <c r="AQH4" s="54"/>
      <c r="AQI4" s="54"/>
      <c r="AQJ4" s="54"/>
      <c r="AQK4" s="54"/>
      <c r="AQL4" s="54"/>
      <c r="AQM4" s="54"/>
      <c r="AQN4" s="54"/>
      <c r="AQO4" s="54"/>
      <c r="AQP4" s="54"/>
      <c r="AQQ4" s="54"/>
      <c r="AQR4" s="54"/>
      <c r="AQS4" s="54"/>
      <c r="AQT4" s="54"/>
      <c r="AQU4" s="54"/>
      <c r="AQV4" s="54"/>
      <c r="AQW4" s="54"/>
      <c r="AQX4" s="54"/>
      <c r="AQY4" s="54"/>
      <c r="AQZ4" s="54"/>
      <c r="ARA4" s="54"/>
      <c r="ARB4" s="54"/>
      <c r="ARC4" s="54"/>
      <c r="ARD4" s="54"/>
      <c r="ARE4" s="54"/>
      <c r="ARF4" s="54"/>
      <c r="ARG4" s="54"/>
      <c r="ARH4" s="54"/>
      <c r="ARI4" s="54"/>
      <c r="ARJ4" s="54"/>
      <c r="ARK4" s="54"/>
      <c r="ARL4" s="54"/>
      <c r="ARM4" s="54"/>
      <c r="ARN4" s="54"/>
      <c r="ARO4" s="54"/>
      <c r="ARP4" s="54"/>
      <c r="ARQ4" s="54"/>
      <c r="ARR4" s="54"/>
      <c r="ARS4" s="54"/>
      <c r="ART4" s="54"/>
      <c r="ARU4" s="54"/>
      <c r="ARV4" s="54"/>
      <c r="ARW4" s="54"/>
      <c r="ARX4" s="54"/>
      <c r="ARY4" s="54"/>
      <c r="ARZ4" s="54"/>
      <c r="ASA4" s="54"/>
      <c r="ASB4" s="54"/>
      <c r="ASC4" s="54"/>
      <c r="ASD4" s="54"/>
      <c r="ASE4" s="54"/>
      <c r="ASF4" s="54"/>
      <c r="ASG4" s="54"/>
      <c r="ASH4" s="54"/>
      <c r="ASI4" s="54"/>
      <c r="ASJ4" s="54"/>
      <c r="ASK4" s="54"/>
      <c r="ASL4" s="54"/>
      <c r="ASM4" s="54"/>
      <c r="ASN4" s="54"/>
      <c r="ASO4" s="54"/>
      <c r="ASP4" s="54"/>
      <c r="ASQ4" s="54"/>
      <c r="ASR4" s="54"/>
      <c r="ASS4" s="54"/>
      <c r="AST4" s="54"/>
      <c r="ASU4" s="54"/>
      <c r="ASV4" s="54"/>
      <c r="ASW4" s="54"/>
      <c r="ASX4" s="54"/>
      <c r="ASY4" s="54"/>
      <c r="ASZ4" s="54"/>
      <c r="ATA4" s="54"/>
      <c r="ATB4" s="54"/>
      <c r="ATC4" s="54"/>
      <c r="ATD4" s="54"/>
      <c r="ATE4" s="54"/>
      <c r="ATF4" s="54"/>
      <c r="ATG4" s="54"/>
      <c r="ATH4" s="54"/>
      <c r="ATI4" s="54"/>
      <c r="ATJ4" s="54"/>
      <c r="ATK4" s="54"/>
      <c r="ATL4" s="54"/>
      <c r="ATM4" s="54"/>
      <c r="ATN4" s="54"/>
      <c r="ATO4" s="54"/>
      <c r="ATP4" s="54"/>
      <c r="ATQ4" s="54"/>
      <c r="ATR4" s="54"/>
      <c r="ATS4" s="54"/>
      <c r="ATT4" s="54"/>
      <c r="ATU4" s="54"/>
      <c r="ATV4" s="54"/>
      <c r="ATW4" s="54"/>
      <c r="ATX4" s="54"/>
      <c r="ATY4" s="54"/>
      <c r="ATZ4" s="54"/>
      <c r="AUA4" s="54"/>
      <c r="AUB4" s="54"/>
      <c r="AUC4" s="54"/>
      <c r="AUD4" s="54"/>
      <c r="AUE4" s="54"/>
      <c r="AUF4" s="54"/>
      <c r="AUG4" s="54"/>
      <c r="AUH4" s="54"/>
      <c r="AUI4" s="54"/>
      <c r="AUJ4" s="54"/>
      <c r="AUK4" s="54"/>
      <c r="AUL4" s="54"/>
      <c r="AUM4" s="54"/>
      <c r="AUN4" s="54"/>
      <c r="AUO4" s="54"/>
      <c r="AUP4" s="54"/>
      <c r="AUQ4" s="54"/>
      <c r="AUR4" s="54"/>
      <c r="AUS4" s="54"/>
      <c r="AUT4" s="54"/>
      <c r="AUU4" s="54"/>
      <c r="AUV4" s="54"/>
      <c r="AUW4" s="54"/>
      <c r="AUX4" s="54"/>
      <c r="AUY4" s="54"/>
      <c r="AUZ4" s="54"/>
      <c r="AVA4" s="54"/>
      <c r="AVB4" s="54"/>
      <c r="AVC4" s="54"/>
      <c r="AVD4" s="54"/>
      <c r="AVE4" s="54"/>
      <c r="AVF4" s="54"/>
      <c r="AVG4" s="54"/>
      <c r="AVH4" s="54"/>
      <c r="AVI4" s="54"/>
      <c r="AVJ4" s="54"/>
      <c r="AVK4" s="54"/>
      <c r="AVL4" s="54"/>
      <c r="AVM4" s="54"/>
      <c r="AVN4" s="54"/>
      <c r="AVO4" s="54"/>
      <c r="AVP4" s="54"/>
      <c r="AVQ4" s="54"/>
      <c r="AVR4" s="54"/>
      <c r="AVS4" s="54"/>
      <c r="AVT4" s="54"/>
      <c r="AVU4" s="54"/>
      <c r="AVV4" s="54"/>
      <c r="AVW4" s="54"/>
      <c r="AVX4" s="54"/>
      <c r="AVY4" s="54"/>
      <c r="AVZ4" s="54"/>
      <c r="AWA4" s="54"/>
      <c r="AWB4" s="54"/>
      <c r="AWC4" s="54"/>
      <c r="AWD4" s="54"/>
      <c r="AWE4" s="54"/>
      <c r="AWF4" s="54"/>
      <c r="AWG4" s="54"/>
      <c r="AWH4" s="54"/>
      <c r="AWI4" s="54"/>
      <c r="AWJ4" s="54"/>
      <c r="AWK4" s="54"/>
      <c r="AWL4" s="54"/>
      <c r="AWM4" s="54"/>
      <c r="AWN4" s="54"/>
      <c r="AWO4" s="54"/>
      <c r="AWP4" s="54"/>
      <c r="AWQ4" s="54"/>
      <c r="AWR4" s="54"/>
      <c r="AWS4" s="54"/>
      <c r="AWT4" s="54"/>
      <c r="AWU4" s="54"/>
      <c r="AWV4" s="54"/>
      <c r="AWW4" s="54"/>
      <c r="AWX4" s="54"/>
      <c r="AWY4" s="54"/>
      <c r="AWZ4" s="54"/>
      <c r="AXA4" s="54"/>
      <c r="AXB4" s="54"/>
      <c r="AXC4" s="54"/>
      <c r="AXD4" s="54"/>
      <c r="AXE4" s="54"/>
      <c r="AXF4" s="54"/>
      <c r="AXG4" s="54"/>
      <c r="AXH4" s="54"/>
      <c r="AXI4" s="54"/>
      <c r="AXJ4" s="54"/>
      <c r="AXK4" s="54"/>
      <c r="AXL4" s="54"/>
      <c r="AXM4" s="54"/>
      <c r="AXN4" s="54"/>
      <c r="AXO4" s="54"/>
      <c r="AXP4" s="54"/>
      <c r="AXQ4" s="54"/>
      <c r="AXR4" s="54"/>
      <c r="AXS4" s="54"/>
      <c r="AXT4" s="54"/>
      <c r="AXU4" s="54"/>
      <c r="AXV4" s="54"/>
      <c r="AXW4" s="54"/>
      <c r="AXX4" s="54"/>
      <c r="AXY4" s="54"/>
      <c r="AXZ4" s="54"/>
      <c r="AYA4" s="54"/>
      <c r="AYB4" s="54"/>
      <c r="AYC4" s="54"/>
      <c r="AYD4" s="54"/>
      <c r="AYE4" s="54"/>
      <c r="AYF4" s="54"/>
      <c r="AYG4" s="54"/>
      <c r="AYH4" s="54"/>
      <c r="AYI4" s="54"/>
      <c r="AYJ4" s="54"/>
      <c r="AYK4" s="54"/>
      <c r="AYL4" s="54"/>
      <c r="AYM4" s="54"/>
      <c r="AYN4" s="54"/>
      <c r="AYO4" s="54"/>
      <c r="AYP4" s="54"/>
      <c r="AYQ4" s="54"/>
      <c r="AYR4" s="54"/>
      <c r="AYS4" s="54"/>
      <c r="AYT4" s="54"/>
      <c r="AYU4" s="54"/>
      <c r="AYV4" s="54"/>
      <c r="AYW4" s="54"/>
      <c r="AYX4" s="54"/>
      <c r="AYY4" s="54"/>
      <c r="AYZ4" s="54"/>
      <c r="AZA4" s="54"/>
      <c r="AZB4" s="54"/>
      <c r="AZC4" s="54"/>
      <c r="AZD4" s="54"/>
      <c r="AZE4" s="54"/>
      <c r="AZF4" s="54"/>
      <c r="AZG4" s="54"/>
      <c r="AZH4" s="54"/>
      <c r="AZI4" s="54"/>
      <c r="AZJ4" s="54"/>
      <c r="AZK4" s="54"/>
      <c r="AZL4" s="54"/>
      <c r="AZM4" s="54"/>
      <c r="AZN4" s="54"/>
      <c r="AZO4" s="54"/>
      <c r="AZP4" s="54"/>
      <c r="AZQ4" s="54"/>
      <c r="AZR4" s="54"/>
      <c r="AZS4" s="54"/>
      <c r="AZT4" s="54"/>
      <c r="AZU4" s="54"/>
      <c r="AZV4" s="54"/>
      <c r="AZW4" s="54"/>
      <c r="AZX4" s="54"/>
      <c r="AZY4" s="54"/>
    </row>
    <row r="5" spans="1:1377" s="54" customFormat="1" ht="72" customHeight="1">
      <c r="A5" s="61"/>
      <c r="B5" s="61"/>
      <c r="C5" s="61"/>
      <c r="D5" s="61"/>
      <c r="E5" s="61"/>
      <c r="F5" s="62"/>
      <c r="G5" s="61"/>
      <c r="H5" s="61"/>
      <c r="I5" s="61"/>
      <c r="J5" s="61"/>
      <c r="K5" s="61"/>
      <c r="L5" s="52" t="s">
        <v>14</v>
      </c>
      <c r="M5" s="52" t="s">
        <v>15</v>
      </c>
      <c r="N5" s="52" t="s">
        <v>16</v>
      </c>
      <c r="O5" s="52" t="s">
        <v>17</v>
      </c>
      <c r="P5" s="52" t="s">
        <v>14</v>
      </c>
      <c r="Q5" s="52" t="s">
        <v>38</v>
      </c>
      <c r="R5" s="52" t="s">
        <v>15</v>
      </c>
      <c r="S5" s="52" t="s">
        <v>16</v>
      </c>
      <c r="T5" s="52" t="s">
        <v>17</v>
      </c>
      <c r="U5" s="52" t="s">
        <v>40</v>
      </c>
      <c r="V5" s="52" t="s">
        <v>18</v>
      </c>
      <c r="W5" s="52" t="s">
        <v>14</v>
      </c>
      <c r="X5" s="52" t="s">
        <v>15</v>
      </c>
      <c r="Y5" s="52" t="s">
        <v>19</v>
      </c>
      <c r="Z5" s="52" t="s">
        <v>20</v>
      </c>
      <c r="AA5" s="61"/>
      <c r="AB5" s="61"/>
      <c r="AC5" s="61"/>
      <c r="AD5" s="61"/>
      <c r="AE5" s="52" t="s">
        <v>43</v>
      </c>
      <c r="AF5" s="52" t="s">
        <v>44</v>
      </c>
      <c r="AG5" s="52" t="s">
        <v>52</v>
      </c>
      <c r="AH5" s="52" t="s">
        <v>45</v>
      </c>
      <c r="AI5" s="52" t="s">
        <v>46</v>
      </c>
      <c r="AJ5" s="52" t="s">
        <v>47</v>
      </c>
      <c r="AK5" s="61"/>
      <c r="AL5" s="61"/>
      <c r="AM5" s="64"/>
    </row>
    <row r="6" spans="1:1377" s="55" customFormat="1" ht="18" customHeight="1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  <c r="I6" s="53">
        <v>9</v>
      </c>
      <c r="J6" s="53">
        <v>10</v>
      </c>
      <c r="K6" s="53">
        <v>11</v>
      </c>
      <c r="L6" s="53">
        <v>12</v>
      </c>
      <c r="M6" s="53">
        <v>13</v>
      </c>
      <c r="N6" s="53">
        <v>14</v>
      </c>
      <c r="O6" s="53">
        <v>15</v>
      </c>
      <c r="P6" s="53">
        <v>16</v>
      </c>
      <c r="Q6" s="53">
        <v>17</v>
      </c>
      <c r="R6" s="53">
        <v>18</v>
      </c>
      <c r="S6" s="53">
        <v>19</v>
      </c>
      <c r="T6" s="53">
        <v>20</v>
      </c>
      <c r="U6" s="53">
        <v>21</v>
      </c>
      <c r="V6" s="53">
        <v>22</v>
      </c>
      <c r="W6" s="53">
        <v>23</v>
      </c>
      <c r="X6" s="53">
        <v>24</v>
      </c>
      <c r="Y6" s="53">
        <v>25</v>
      </c>
      <c r="Z6" s="53">
        <v>26</v>
      </c>
      <c r="AA6" s="53">
        <v>27</v>
      </c>
      <c r="AB6" s="53">
        <v>28</v>
      </c>
      <c r="AC6" s="53">
        <v>29</v>
      </c>
      <c r="AD6" s="53">
        <v>30</v>
      </c>
      <c r="AE6" s="53">
        <v>31</v>
      </c>
      <c r="AF6" s="53">
        <v>32</v>
      </c>
      <c r="AG6" s="53">
        <v>33</v>
      </c>
      <c r="AH6" s="53">
        <v>34</v>
      </c>
      <c r="AI6" s="53">
        <v>35</v>
      </c>
      <c r="AJ6" s="53">
        <v>36</v>
      </c>
      <c r="AK6" s="53">
        <v>37</v>
      </c>
      <c r="AL6" s="53">
        <v>38</v>
      </c>
      <c r="AM6" s="53">
        <v>39</v>
      </c>
    </row>
    <row r="7" spans="1:1377" s="54" customFormat="1" ht="66" customHeight="1">
      <c r="A7" s="52">
        <v>1</v>
      </c>
      <c r="B7" s="52">
        <v>1</v>
      </c>
      <c r="C7" s="44" t="s">
        <v>177</v>
      </c>
      <c r="D7" s="4" t="s">
        <v>178</v>
      </c>
      <c r="E7" s="4" t="s">
        <v>178</v>
      </c>
      <c r="F7" s="5">
        <v>7978687163</v>
      </c>
      <c r="G7" s="6">
        <v>34865</v>
      </c>
      <c r="H7" s="57" t="s">
        <v>1614</v>
      </c>
      <c r="I7" s="52" t="s">
        <v>179</v>
      </c>
      <c r="J7" s="52" t="s">
        <v>180</v>
      </c>
      <c r="K7" s="52" t="s">
        <v>181</v>
      </c>
      <c r="L7" s="52" t="s">
        <v>21</v>
      </c>
      <c r="M7" s="52">
        <v>600</v>
      </c>
      <c r="N7" s="52">
        <v>450</v>
      </c>
      <c r="O7" s="7">
        <f t="shared" ref="O7:O94" si="0">ROUND(N7/M7%,2)</f>
        <v>75</v>
      </c>
      <c r="P7" s="52" t="s">
        <v>22</v>
      </c>
      <c r="Q7" s="52" t="s">
        <v>39</v>
      </c>
      <c r="R7" s="36">
        <v>500</v>
      </c>
      <c r="S7" s="36">
        <v>285</v>
      </c>
      <c r="T7" s="37">
        <f>ROUND(S7/R7%,2)</f>
        <v>57</v>
      </c>
      <c r="U7" s="7" t="s">
        <v>184</v>
      </c>
      <c r="V7" s="7" t="s">
        <v>185</v>
      </c>
      <c r="W7" s="7" t="s">
        <v>186</v>
      </c>
      <c r="X7" s="52">
        <v>2100</v>
      </c>
      <c r="Y7" s="52">
        <v>1700</v>
      </c>
      <c r="Z7" s="7">
        <f t="shared" ref="Z7:Z92" si="1">ROUND(Y7/X7%,2)</f>
        <v>80.95</v>
      </c>
      <c r="AA7" s="52" t="s">
        <v>182</v>
      </c>
      <c r="AB7" s="52" t="s">
        <v>1615</v>
      </c>
      <c r="AC7" s="52" t="s">
        <v>42</v>
      </c>
      <c r="AD7" s="52" t="s">
        <v>188</v>
      </c>
      <c r="AE7" s="52" t="s">
        <v>189</v>
      </c>
      <c r="AF7" s="52" t="s">
        <v>1616</v>
      </c>
      <c r="AG7" s="52" t="s">
        <v>1586</v>
      </c>
      <c r="AH7" s="52" t="s">
        <v>190</v>
      </c>
      <c r="AI7" s="6" t="s">
        <v>191</v>
      </c>
      <c r="AJ7" s="52" t="s">
        <v>192</v>
      </c>
      <c r="AK7" s="52" t="s">
        <v>42</v>
      </c>
      <c r="AL7" s="52" t="s">
        <v>193</v>
      </c>
      <c r="AM7" s="40" t="s">
        <v>1872</v>
      </c>
    </row>
    <row r="8" spans="1:1377" s="10" customFormat="1" ht="66.75" customHeight="1">
      <c r="A8" s="52">
        <v>2</v>
      </c>
      <c r="B8" s="52">
        <v>2</v>
      </c>
      <c r="C8" s="44" t="s">
        <v>194</v>
      </c>
      <c r="D8" s="4" t="s">
        <v>195</v>
      </c>
      <c r="E8" s="4" t="s">
        <v>195</v>
      </c>
      <c r="F8" s="39" t="s">
        <v>193</v>
      </c>
      <c r="G8" s="6" t="s">
        <v>196</v>
      </c>
      <c r="H8" s="38" t="s">
        <v>1617</v>
      </c>
      <c r="I8" s="52" t="s">
        <v>197</v>
      </c>
      <c r="J8" s="52" t="s">
        <v>198</v>
      </c>
      <c r="K8" s="52" t="s">
        <v>37</v>
      </c>
      <c r="L8" s="52" t="s">
        <v>21</v>
      </c>
      <c r="M8" s="52">
        <v>600</v>
      </c>
      <c r="N8" s="52">
        <v>306</v>
      </c>
      <c r="O8" s="7">
        <f t="shared" si="0"/>
        <v>51</v>
      </c>
      <c r="P8" s="52" t="s">
        <v>22</v>
      </c>
      <c r="Q8" s="52" t="s">
        <v>39</v>
      </c>
      <c r="R8" s="36">
        <v>500</v>
      </c>
      <c r="S8" s="36">
        <v>290</v>
      </c>
      <c r="T8" s="37">
        <f>ROUND(S8/R8%,2)</f>
        <v>58</v>
      </c>
      <c r="U8" s="7" t="s">
        <v>184</v>
      </c>
      <c r="V8" s="7" t="s">
        <v>1618</v>
      </c>
      <c r="W8" s="7" t="s">
        <v>186</v>
      </c>
      <c r="X8" s="52">
        <v>2100</v>
      </c>
      <c r="Y8" s="52">
        <v>1489</v>
      </c>
      <c r="Z8" s="7">
        <f t="shared" si="1"/>
        <v>70.900000000000006</v>
      </c>
      <c r="AA8" s="8" t="s">
        <v>182</v>
      </c>
      <c r="AB8" s="8" t="s">
        <v>200</v>
      </c>
      <c r="AC8" s="52" t="s">
        <v>42</v>
      </c>
      <c r="AD8" s="8" t="s">
        <v>201</v>
      </c>
      <c r="AE8" s="8" t="s">
        <v>193</v>
      </c>
      <c r="AF8" s="8" t="s">
        <v>193</v>
      </c>
      <c r="AG8" s="8" t="s">
        <v>193</v>
      </c>
      <c r="AH8" s="8" t="s">
        <v>193</v>
      </c>
      <c r="AI8" s="8" t="s">
        <v>193</v>
      </c>
      <c r="AJ8" s="8" t="s">
        <v>193</v>
      </c>
      <c r="AK8" s="8" t="s">
        <v>193</v>
      </c>
      <c r="AL8" s="8" t="s">
        <v>193</v>
      </c>
      <c r="AM8" s="21" t="s">
        <v>1873</v>
      </c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6"/>
      <c r="AKF8" s="56"/>
      <c r="AKG8" s="56"/>
      <c r="AKH8" s="56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6"/>
      <c r="AKV8" s="56"/>
      <c r="AKW8" s="56"/>
      <c r="AKX8" s="56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6"/>
      <c r="ALL8" s="56"/>
      <c r="ALM8" s="56"/>
      <c r="ALN8" s="56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6"/>
      <c r="AMB8" s="56"/>
      <c r="AMC8" s="56"/>
      <c r="AMD8" s="56"/>
      <c r="AME8" s="56"/>
      <c r="AMF8" s="56"/>
      <c r="AMG8" s="56"/>
      <c r="AMH8" s="56"/>
      <c r="AMI8" s="56"/>
      <c r="AMJ8" s="56"/>
      <c r="AMK8" s="56"/>
      <c r="AML8" s="56"/>
      <c r="AMM8" s="56"/>
      <c r="AMN8" s="56"/>
      <c r="AMO8" s="56"/>
      <c r="AMP8" s="56"/>
      <c r="AMQ8" s="56"/>
      <c r="AMR8" s="56"/>
      <c r="AMS8" s="56"/>
      <c r="AMT8" s="56"/>
      <c r="AMU8" s="56"/>
      <c r="AMV8" s="56"/>
      <c r="AMW8" s="56"/>
      <c r="AMX8" s="56"/>
      <c r="AMY8" s="56"/>
      <c r="AMZ8" s="56"/>
      <c r="ANA8" s="56"/>
      <c r="ANB8" s="56"/>
      <c r="ANC8" s="56"/>
      <c r="AND8" s="56"/>
      <c r="ANE8" s="56"/>
      <c r="ANF8" s="56"/>
      <c r="ANG8" s="56"/>
      <c r="ANH8" s="56"/>
      <c r="ANI8" s="56"/>
      <c r="ANJ8" s="56"/>
      <c r="ANK8" s="56"/>
      <c r="ANL8" s="56"/>
      <c r="ANM8" s="56"/>
      <c r="ANN8" s="56"/>
      <c r="ANO8" s="56"/>
      <c r="ANP8" s="56"/>
      <c r="ANQ8" s="56"/>
      <c r="ANR8" s="56"/>
      <c r="ANS8" s="56"/>
      <c r="ANT8" s="56"/>
      <c r="ANU8" s="56"/>
      <c r="ANV8" s="56"/>
      <c r="ANW8" s="56"/>
      <c r="ANX8" s="56"/>
      <c r="ANY8" s="56"/>
      <c r="ANZ8" s="56"/>
      <c r="AOA8" s="56"/>
      <c r="AOB8" s="56"/>
      <c r="AOC8" s="56"/>
      <c r="AOD8" s="56"/>
      <c r="AOE8" s="56"/>
      <c r="AOF8" s="56"/>
      <c r="AOG8" s="56"/>
      <c r="AOH8" s="56"/>
      <c r="AOI8" s="56"/>
      <c r="AOJ8" s="56"/>
      <c r="AOK8" s="56"/>
      <c r="AOL8" s="56"/>
      <c r="AOM8" s="56"/>
      <c r="AON8" s="56"/>
      <c r="AOO8" s="56"/>
      <c r="AOP8" s="56"/>
      <c r="AOQ8" s="56"/>
      <c r="AOR8" s="56"/>
      <c r="AOS8" s="56"/>
      <c r="AOT8" s="56"/>
      <c r="AOU8" s="56"/>
      <c r="AOV8" s="56"/>
      <c r="AOW8" s="56"/>
      <c r="AOX8" s="56"/>
      <c r="AOY8" s="56"/>
      <c r="AOZ8" s="56"/>
      <c r="APA8" s="56"/>
      <c r="APB8" s="56"/>
      <c r="APC8" s="56"/>
      <c r="APD8" s="56"/>
      <c r="APE8" s="56"/>
      <c r="APF8" s="56"/>
      <c r="APG8" s="56"/>
      <c r="APH8" s="56"/>
      <c r="API8" s="56"/>
      <c r="APJ8" s="56"/>
      <c r="APK8" s="56"/>
      <c r="APL8" s="56"/>
      <c r="APM8" s="56"/>
      <c r="APN8" s="56"/>
      <c r="APO8" s="56"/>
      <c r="APP8" s="56"/>
      <c r="APQ8" s="56"/>
      <c r="APR8" s="56"/>
      <c r="APS8" s="56"/>
      <c r="APT8" s="56"/>
      <c r="APU8" s="56"/>
      <c r="APV8" s="56"/>
      <c r="APW8" s="56"/>
      <c r="APX8" s="56"/>
      <c r="APY8" s="56"/>
      <c r="APZ8" s="56"/>
      <c r="AQA8" s="56"/>
      <c r="AQB8" s="56"/>
      <c r="AQC8" s="56"/>
      <c r="AQD8" s="56"/>
      <c r="AQE8" s="56"/>
      <c r="AQF8" s="56"/>
      <c r="AQG8" s="56"/>
      <c r="AQH8" s="56"/>
      <c r="AQI8" s="56"/>
      <c r="AQJ8" s="56"/>
      <c r="AQK8" s="56"/>
      <c r="AQL8" s="56"/>
      <c r="AQM8" s="56"/>
      <c r="AQN8" s="56"/>
      <c r="AQO8" s="56"/>
      <c r="AQP8" s="56"/>
      <c r="AQQ8" s="56"/>
      <c r="AQR8" s="56"/>
      <c r="AQS8" s="56"/>
      <c r="AQT8" s="56"/>
      <c r="AQU8" s="56"/>
      <c r="AQV8" s="56"/>
      <c r="AQW8" s="56"/>
      <c r="AQX8" s="56"/>
      <c r="AQY8" s="56"/>
      <c r="AQZ8" s="56"/>
      <c r="ARA8" s="56"/>
      <c r="ARB8" s="56"/>
      <c r="ARC8" s="56"/>
      <c r="ARD8" s="56"/>
      <c r="ARE8" s="56"/>
      <c r="ARF8" s="56"/>
      <c r="ARG8" s="56"/>
      <c r="ARH8" s="56"/>
      <c r="ARI8" s="56"/>
      <c r="ARJ8" s="56"/>
      <c r="ARK8" s="56"/>
      <c r="ARL8" s="56"/>
      <c r="ARM8" s="56"/>
      <c r="ARN8" s="56"/>
      <c r="ARO8" s="56"/>
      <c r="ARP8" s="56"/>
      <c r="ARQ8" s="56"/>
      <c r="ARR8" s="56"/>
      <c r="ARS8" s="56"/>
      <c r="ART8" s="56"/>
      <c r="ARU8" s="56"/>
      <c r="ARV8" s="56"/>
      <c r="ARW8" s="56"/>
      <c r="ARX8" s="56"/>
      <c r="ARY8" s="56"/>
      <c r="ARZ8" s="56"/>
      <c r="ASA8" s="56"/>
      <c r="ASB8" s="56"/>
      <c r="ASC8" s="56"/>
      <c r="ASD8" s="56"/>
      <c r="ASE8" s="56"/>
      <c r="ASF8" s="56"/>
      <c r="ASG8" s="56"/>
      <c r="ASH8" s="56"/>
      <c r="ASI8" s="56"/>
      <c r="ASJ8" s="56"/>
      <c r="ASK8" s="56"/>
      <c r="ASL8" s="56"/>
      <c r="ASM8" s="56"/>
      <c r="ASN8" s="56"/>
      <c r="ASO8" s="56"/>
      <c r="ASP8" s="56"/>
      <c r="ASQ8" s="56"/>
      <c r="ASR8" s="56"/>
      <c r="ASS8" s="56"/>
      <c r="AST8" s="56"/>
      <c r="ASU8" s="56"/>
      <c r="ASV8" s="56"/>
      <c r="ASW8" s="56"/>
      <c r="ASX8" s="56"/>
      <c r="ASY8" s="56"/>
      <c r="ASZ8" s="56"/>
      <c r="ATA8" s="56"/>
      <c r="ATB8" s="56"/>
      <c r="ATC8" s="56"/>
      <c r="ATD8" s="56"/>
      <c r="ATE8" s="56"/>
      <c r="ATF8" s="56"/>
      <c r="ATG8" s="56"/>
      <c r="ATH8" s="56"/>
      <c r="ATI8" s="56"/>
      <c r="ATJ8" s="56"/>
      <c r="ATK8" s="56"/>
      <c r="ATL8" s="56"/>
      <c r="ATM8" s="56"/>
      <c r="ATN8" s="56"/>
      <c r="ATO8" s="56"/>
      <c r="ATP8" s="56"/>
      <c r="ATQ8" s="56"/>
      <c r="ATR8" s="56"/>
      <c r="ATS8" s="56"/>
      <c r="ATT8" s="56"/>
      <c r="ATU8" s="56"/>
      <c r="ATV8" s="56"/>
      <c r="ATW8" s="56"/>
      <c r="ATX8" s="56"/>
      <c r="ATY8" s="56"/>
      <c r="ATZ8" s="56"/>
      <c r="AUA8" s="56"/>
      <c r="AUB8" s="56"/>
      <c r="AUC8" s="56"/>
      <c r="AUD8" s="56"/>
      <c r="AUE8" s="56"/>
      <c r="AUF8" s="56"/>
      <c r="AUG8" s="56"/>
      <c r="AUH8" s="56"/>
      <c r="AUI8" s="56"/>
      <c r="AUJ8" s="56"/>
      <c r="AUK8" s="56"/>
      <c r="AUL8" s="56"/>
      <c r="AUM8" s="56"/>
      <c r="AUN8" s="56"/>
      <c r="AUO8" s="56"/>
      <c r="AUP8" s="56"/>
      <c r="AUQ8" s="56"/>
      <c r="AUR8" s="56"/>
      <c r="AUS8" s="56"/>
      <c r="AUT8" s="56"/>
      <c r="AUU8" s="56"/>
      <c r="AUV8" s="56"/>
      <c r="AUW8" s="56"/>
      <c r="AUX8" s="56"/>
      <c r="AUY8" s="56"/>
      <c r="AUZ8" s="56"/>
      <c r="AVA8" s="56"/>
      <c r="AVB8" s="56"/>
      <c r="AVC8" s="56"/>
      <c r="AVD8" s="56"/>
      <c r="AVE8" s="56"/>
      <c r="AVF8" s="56"/>
      <c r="AVG8" s="56"/>
      <c r="AVH8" s="56"/>
      <c r="AVI8" s="56"/>
      <c r="AVJ8" s="56"/>
      <c r="AVK8" s="56"/>
      <c r="AVL8" s="56"/>
      <c r="AVM8" s="56"/>
      <c r="AVN8" s="56"/>
      <c r="AVO8" s="56"/>
      <c r="AVP8" s="56"/>
      <c r="AVQ8" s="56"/>
      <c r="AVR8" s="56"/>
      <c r="AVS8" s="56"/>
      <c r="AVT8" s="56"/>
      <c r="AVU8" s="56"/>
      <c r="AVV8" s="56"/>
      <c r="AVW8" s="56"/>
      <c r="AVX8" s="56"/>
      <c r="AVY8" s="56"/>
      <c r="AVZ8" s="56"/>
      <c r="AWA8" s="56"/>
      <c r="AWB8" s="56"/>
      <c r="AWC8" s="56"/>
      <c r="AWD8" s="56"/>
      <c r="AWE8" s="56"/>
      <c r="AWF8" s="56"/>
      <c r="AWG8" s="56"/>
      <c r="AWH8" s="56"/>
      <c r="AWI8" s="56"/>
      <c r="AWJ8" s="56"/>
      <c r="AWK8" s="56"/>
      <c r="AWL8" s="56"/>
      <c r="AWM8" s="56"/>
      <c r="AWN8" s="56"/>
      <c r="AWO8" s="56"/>
      <c r="AWP8" s="56"/>
      <c r="AWQ8" s="56"/>
      <c r="AWR8" s="56"/>
      <c r="AWS8" s="56"/>
      <c r="AWT8" s="56"/>
      <c r="AWU8" s="56"/>
      <c r="AWV8" s="56"/>
      <c r="AWW8" s="56"/>
      <c r="AWX8" s="56"/>
      <c r="AWY8" s="56"/>
      <c r="AWZ8" s="56"/>
      <c r="AXA8" s="56"/>
      <c r="AXB8" s="56"/>
      <c r="AXC8" s="56"/>
      <c r="AXD8" s="56"/>
      <c r="AXE8" s="56"/>
      <c r="AXF8" s="56"/>
      <c r="AXG8" s="56"/>
      <c r="AXH8" s="56"/>
      <c r="AXI8" s="56"/>
      <c r="AXJ8" s="56"/>
      <c r="AXK8" s="56"/>
      <c r="AXL8" s="56"/>
      <c r="AXM8" s="56"/>
      <c r="AXN8" s="56"/>
      <c r="AXO8" s="56"/>
      <c r="AXP8" s="56"/>
      <c r="AXQ8" s="56"/>
      <c r="AXR8" s="56"/>
      <c r="AXS8" s="56"/>
      <c r="AXT8" s="56"/>
      <c r="AXU8" s="56"/>
      <c r="AXV8" s="56"/>
      <c r="AXW8" s="56"/>
      <c r="AXX8" s="56"/>
      <c r="AXY8" s="56"/>
      <c r="AXZ8" s="56"/>
      <c r="AYA8" s="56"/>
      <c r="AYB8" s="56"/>
      <c r="AYC8" s="56"/>
      <c r="AYD8" s="56"/>
      <c r="AYE8" s="56"/>
      <c r="AYF8" s="56"/>
      <c r="AYG8" s="56"/>
      <c r="AYH8" s="56"/>
      <c r="AYI8" s="56"/>
      <c r="AYJ8" s="56"/>
      <c r="AYK8" s="56"/>
      <c r="AYL8" s="56"/>
      <c r="AYM8" s="56"/>
      <c r="AYN8" s="56"/>
      <c r="AYO8" s="56"/>
      <c r="AYP8" s="56"/>
      <c r="AYQ8" s="56"/>
      <c r="AYR8" s="56"/>
      <c r="AYS8" s="56"/>
      <c r="AYT8" s="56"/>
      <c r="AYU8" s="56"/>
      <c r="AYV8" s="56"/>
      <c r="AYW8" s="56"/>
      <c r="AYX8" s="56"/>
      <c r="AYY8" s="56"/>
      <c r="AYZ8" s="56"/>
      <c r="AZA8" s="56"/>
      <c r="AZB8" s="56"/>
      <c r="AZC8" s="56"/>
      <c r="AZD8" s="56"/>
      <c r="AZE8" s="56"/>
      <c r="AZF8" s="56"/>
      <c r="AZG8" s="56"/>
      <c r="AZH8" s="56"/>
      <c r="AZI8" s="56"/>
      <c r="AZJ8" s="56"/>
      <c r="AZK8" s="56"/>
      <c r="AZL8" s="56"/>
      <c r="AZM8" s="56"/>
      <c r="AZN8" s="56"/>
      <c r="AZO8" s="56"/>
      <c r="AZP8" s="56"/>
      <c r="AZQ8" s="56"/>
      <c r="AZR8" s="56"/>
      <c r="AZS8" s="56"/>
      <c r="AZT8" s="56"/>
      <c r="AZU8" s="56"/>
      <c r="AZV8" s="56"/>
      <c r="AZW8" s="56"/>
      <c r="AZX8" s="56"/>
      <c r="AZY8" s="56"/>
    </row>
    <row r="9" spans="1:1377" ht="65.25" customHeight="1">
      <c r="A9" s="52">
        <v>3</v>
      </c>
      <c r="B9" s="52">
        <v>3</v>
      </c>
      <c r="C9" s="45" t="s">
        <v>54</v>
      </c>
      <c r="D9" s="11" t="s">
        <v>202</v>
      </c>
      <c r="E9" s="11" t="s">
        <v>202</v>
      </c>
      <c r="F9" s="12">
        <v>8093956733</v>
      </c>
      <c r="G9" s="8" t="s">
        <v>203</v>
      </c>
      <c r="H9" s="22" t="s">
        <v>1619</v>
      </c>
      <c r="I9" s="8" t="s">
        <v>204</v>
      </c>
      <c r="J9" s="8" t="s">
        <v>23</v>
      </c>
      <c r="K9" s="8" t="s">
        <v>37</v>
      </c>
      <c r="L9" s="52" t="s">
        <v>21</v>
      </c>
      <c r="M9" s="8">
        <v>900</v>
      </c>
      <c r="N9" s="8">
        <v>399</v>
      </c>
      <c r="O9" s="7">
        <f t="shared" si="0"/>
        <v>44.33</v>
      </c>
      <c r="P9" s="52" t="s">
        <v>22</v>
      </c>
      <c r="Q9" s="52" t="s">
        <v>39</v>
      </c>
      <c r="R9" s="22">
        <v>500</v>
      </c>
      <c r="S9" s="22">
        <v>198</v>
      </c>
      <c r="T9" s="37">
        <f t="shared" ref="T9:T94" si="2">ROUND(S9/R9%,2)</f>
        <v>39.6</v>
      </c>
      <c r="U9" s="7" t="s">
        <v>184</v>
      </c>
      <c r="V9" s="8" t="s">
        <v>205</v>
      </c>
      <c r="W9" s="7" t="s">
        <v>186</v>
      </c>
      <c r="X9" s="8">
        <v>2100</v>
      </c>
      <c r="Y9" s="8">
        <v>1435</v>
      </c>
      <c r="Z9" s="7">
        <f t="shared" si="1"/>
        <v>68.33</v>
      </c>
      <c r="AA9" s="8" t="s">
        <v>1620</v>
      </c>
      <c r="AB9" s="8" t="s">
        <v>206</v>
      </c>
      <c r="AC9" s="52" t="s">
        <v>42</v>
      </c>
      <c r="AD9" s="8" t="s">
        <v>207</v>
      </c>
      <c r="AE9" s="8" t="s">
        <v>193</v>
      </c>
      <c r="AF9" s="8" t="s">
        <v>193</v>
      </c>
      <c r="AG9" s="8" t="s">
        <v>193</v>
      </c>
      <c r="AH9" s="8" t="s">
        <v>193</v>
      </c>
      <c r="AI9" s="8" t="s">
        <v>193</v>
      </c>
      <c r="AJ9" s="8" t="s">
        <v>193</v>
      </c>
      <c r="AK9" s="8" t="s">
        <v>193</v>
      </c>
      <c r="AL9" s="8" t="s">
        <v>193</v>
      </c>
      <c r="AM9" s="21" t="s">
        <v>1621</v>
      </c>
    </row>
    <row r="10" spans="1:1377" ht="50.25" customHeight="1">
      <c r="A10" s="52">
        <v>4</v>
      </c>
      <c r="B10" s="52">
        <v>4</v>
      </c>
      <c r="C10" s="45" t="s">
        <v>55</v>
      </c>
      <c r="D10" s="11" t="s">
        <v>208</v>
      </c>
      <c r="E10" s="11" t="s">
        <v>208</v>
      </c>
      <c r="F10" s="12">
        <v>9777658674</v>
      </c>
      <c r="G10" s="8" t="s">
        <v>209</v>
      </c>
      <c r="H10" s="22" t="s">
        <v>1622</v>
      </c>
      <c r="I10" s="8" t="s">
        <v>210</v>
      </c>
      <c r="J10" s="8" t="s">
        <v>180</v>
      </c>
      <c r="K10" s="8" t="s">
        <v>181</v>
      </c>
      <c r="L10" s="52" t="s">
        <v>21</v>
      </c>
      <c r="M10" s="8">
        <v>600</v>
      </c>
      <c r="N10" s="8">
        <v>409</v>
      </c>
      <c r="O10" s="7">
        <f t="shared" si="0"/>
        <v>68.17</v>
      </c>
      <c r="P10" s="52" t="s">
        <v>22</v>
      </c>
      <c r="Q10" s="52" t="s">
        <v>39</v>
      </c>
      <c r="R10" s="22">
        <v>500</v>
      </c>
      <c r="S10" s="22">
        <v>212</v>
      </c>
      <c r="T10" s="37">
        <f t="shared" si="2"/>
        <v>42.4</v>
      </c>
      <c r="U10" s="7" t="s">
        <v>184</v>
      </c>
      <c r="V10" s="7" t="s">
        <v>199</v>
      </c>
      <c r="W10" s="7" t="s">
        <v>186</v>
      </c>
      <c r="X10" s="8">
        <v>2100</v>
      </c>
      <c r="Y10" s="8">
        <v>1706</v>
      </c>
      <c r="Z10" s="7">
        <f t="shared" si="1"/>
        <v>81.239999999999995</v>
      </c>
      <c r="AA10" s="8" t="s">
        <v>182</v>
      </c>
      <c r="AB10" s="8" t="s">
        <v>1623</v>
      </c>
      <c r="AC10" s="52" t="s">
        <v>42</v>
      </c>
      <c r="AD10" s="8" t="s">
        <v>211</v>
      </c>
      <c r="AE10" s="8" t="s">
        <v>193</v>
      </c>
      <c r="AF10" s="8" t="s">
        <v>193</v>
      </c>
      <c r="AG10" s="8" t="s">
        <v>193</v>
      </c>
      <c r="AH10" s="8" t="s">
        <v>193</v>
      </c>
      <c r="AI10" s="8" t="s">
        <v>193</v>
      </c>
      <c r="AJ10" s="8" t="s">
        <v>193</v>
      </c>
      <c r="AK10" s="8" t="s">
        <v>193</v>
      </c>
      <c r="AL10" s="8" t="s">
        <v>193</v>
      </c>
      <c r="AM10" s="21" t="s">
        <v>1874</v>
      </c>
    </row>
    <row r="11" spans="1:1377" ht="70.5" customHeight="1">
      <c r="A11" s="52">
        <v>5</v>
      </c>
      <c r="B11" s="52">
        <v>5</v>
      </c>
      <c r="C11" s="45" t="s">
        <v>213</v>
      </c>
      <c r="D11" s="11" t="s">
        <v>214</v>
      </c>
      <c r="E11" s="11" t="s">
        <v>214</v>
      </c>
      <c r="F11" s="12">
        <v>8457911122</v>
      </c>
      <c r="G11" s="8" t="s">
        <v>215</v>
      </c>
      <c r="H11" s="22" t="s">
        <v>1624</v>
      </c>
      <c r="I11" s="8" t="s">
        <v>216</v>
      </c>
      <c r="J11" s="8" t="s">
        <v>23</v>
      </c>
      <c r="K11" s="8" t="s">
        <v>37</v>
      </c>
      <c r="L11" s="52" t="s">
        <v>21</v>
      </c>
      <c r="M11" s="8">
        <v>600</v>
      </c>
      <c r="N11" s="8">
        <v>359</v>
      </c>
      <c r="O11" s="7">
        <f t="shared" si="0"/>
        <v>59.83</v>
      </c>
      <c r="P11" s="52" t="s">
        <v>22</v>
      </c>
      <c r="Q11" s="52" t="s">
        <v>39</v>
      </c>
      <c r="R11" s="22">
        <v>500</v>
      </c>
      <c r="S11" s="22">
        <v>239</v>
      </c>
      <c r="T11" s="37">
        <f t="shared" si="2"/>
        <v>47.8</v>
      </c>
      <c r="U11" s="7" t="s">
        <v>184</v>
      </c>
      <c r="V11" s="8" t="s">
        <v>217</v>
      </c>
      <c r="W11" s="7" t="s">
        <v>186</v>
      </c>
      <c r="X11" s="8">
        <v>2100</v>
      </c>
      <c r="Y11" s="8">
        <v>1682</v>
      </c>
      <c r="Z11" s="7">
        <f t="shared" si="1"/>
        <v>80.099999999999994</v>
      </c>
      <c r="AA11" s="8" t="s">
        <v>182</v>
      </c>
      <c r="AB11" s="8" t="s">
        <v>218</v>
      </c>
      <c r="AC11" s="52" t="s">
        <v>42</v>
      </c>
      <c r="AD11" s="8" t="s">
        <v>219</v>
      </c>
      <c r="AE11" s="8" t="s">
        <v>193</v>
      </c>
      <c r="AF11" s="8" t="s">
        <v>193</v>
      </c>
      <c r="AG11" s="8" t="s">
        <v>193</v>
      </c>
      <c r="AH11" s="8" t="s">
        <v>193</v>
      </c>
      <c r="AI11" s="8" t="s">
        <v>193</v>
      </c>
      <c r="AJ11" s="8" t="s">
        <v>193</v>
      </c>
      <c r="AK11" s="8" t="s">
        <v>193</v>
      </c>
      <c r="AL11" s="8" t="s">
        <v>193</v>
      </c>
      <c r="AM11" s="21" t="s">
        <v>1875</v>
      </c>
    </row>
    <row r="12" spans="1:1377" ht="51">
      <c r="A12" s="52">
        <v>6</v>
      </c>
      <c r="B12" s="52">
        <v>6</v>
      </c>
      <c r="C12" s="45" t="s">
        <v>220</v>
      </c>
      <c r="D12" s="11" t="s">
        <v>221</v>
      </c>
      <c r="E12" s="11" t="s">
        <v>221</v>
      </c>
      <c r="F12" s="12">
        <v>8658906389</v>
      </c>
      <c r="G12" s="8" t="s">
        <v>222</v>
      </c>
      <c r="H12" s="22" t="s">
        <v>1625</v>
      </c>
      <c r="I12" s="8" t="s">
        <v>223</v>
      </c>
      <c r="J12" s="8" t="s">
        <v>198</v>
      </c>
      <c r="K12" s="8" t="s">
        <v>37</v>
      </c>
      <c r="L12" s="52" t="s">
        <v>21</v>
      </c>
      <c r="M12" s="8">
        <v>600</v>
      </c>
      <c r="N12" s="8">
        <v>354</v>
      </c>
      <c r="O12" s="7">
        <f t="shared" si="0"/>
        <v>59</v>
      </c>
      <c r="P12" s="52" t="s">
        <v>22</v>
      </c>
      <c r="Q12" s="52" t="s">
        <v>39</v>
      </c>
      <c r="R12" s="22">
        <v>500</v>
      </c>
      <c r="S12" s="22">
        <v>254</v>
      </c>
      <c r="T12" s="37">
        <f t="shared" si="2"/>
        <v>50.8</v>
      </c>
      <c r="U12" s="7" t="s">
        <v>184</v>
      </c>
      <c r="V12" s="8" t="s">
        <v>217</v>
      </c>
      <c r="W12" s="7" t="s">
        <v>186</v>
      </c>
      <c r="X12" s="8">
        <v>2100</v>
      </c>
      <c r="Y12" s="8">
        <v>1705</v>
      </c>
      <c r="Z12" s="7">
        <f t="shared" si="1"/>
        <v>81.19</v>
      </c>
      <c r="AA12" s="8" t="s">
        <v>182</v>
      </c>
      <c r="AB12" s="8" t="s">
        <v>1626</v>
      </c>
      <c r="AC12" s="52" t="s">
        <v>42</v>
      </c>
      <c r="AD12" s="8" t="s">
        <v>224</v>
      </c>
      <c r="AE12" s="8" t="s">
        <v>193</v>
      </c>
      <c r="AF12" s="8" t="s">
        <v>193</v>
      </c>
      <c r="AG12" s="8" t="s">
        <v>193</v>
      </c>
      <c r="AH12" s="8" t="s">
        <v>193</v>
      </c>
      <c r="AI12" s="8" t="s">
        <v>193</v>
      </c>
      <c r="AJ12" s="8" t="s">
        <v>193</v>
      </c>
      <c r="AK12" s="8" t="s">
        <v>193</v>
      </c>
      <c r="AL12" s="8" t="s">
        <v>193</v>
      </c>
      <c r="AM12" s="21" t="s">
        <v>1876</v>
      </c>
    </row>
    <row r="13" spans="1:1377" ht="51">
      <c r="A13" s="52">
        <v>7</v>
      </c>
      <c r="B13" s="52">
        <v>7</v>
      </c>
      <c r="C13" s="45" t="s">
        <v>225</v>
      </c>
      <c r="D13" s="11" t="s">
        <v>226</v>
      </c>
      <c r="E13" s="11" t="s">
        <v>226</v>
      </c>
      <c r="F13" s="12" t="s">
        <v>227</v>
      </c>
      <c r="G13" s="22" t="s">
        <v>1627</v>
      </c>
      <c r="H13" s="22" t="s">
        <v>1628</v>
      </c>
      <c r="I13" s="8" t="s">
        <v>376</v>
      </c>
      <c r="J13" s="8" t="s">
        <v>180</v>
      </c>
      <c r="K13" s="8" t="s">
        <v>37</v>
      </c>
      <c r="L13" s="52" t="s">
        <v>21</v>
      </c>
      <c r="M13" s="8">
        <v>600</v>
      </c>
      <c r="N13" s="8">
        <v>431</v>
      </c>
      <c r="O13" s="7">
        <f t="shared" si="0"/>
        <v>71.83</v>
      </c>
      <c r="P13" s="52" t="s">
        <v>22</v>
      </c>
      <c r="Q13" s="52" t="s">
        <v>39</v>
      </c>
      <c r="R13" s="22">
        <v>500</v>
      </c>
      <c r="S13" s="22">
        <v>285</v>
      </c>
      <c r="T13" s="37">
        <f t="shared" si="2"/>
        <v>57</v>
      </c>
      <c r="U13" s="7" t="s">
        <v>184</v>
      </c>
      <c r="V13" s="8" t="s">
        <v>230</v>
      </c>
      <c r="W13" s="7" t="s">
        <v>186</v>
      </c>
      <c r="X13" s="8">
        <v>2100</v>
      </c>
      <c r="Y13" s="8">
        <v>1682</v>
      </c>
      <c r="Z13" s="7">
        <f t="shared" si="1"/>
        <v>80.099999999999994</v>
      </c>
      <c r="AA13" s="8" t="s">
        <v>182</v>
      </c>
      <c r="AB13" s="8" t="s">
        <v>1629</v>
      </c>
      <c r="AC13" s="52" t="s">
        <v>42</v>
      </c>
      <c r="AD13" s="8" t="s">
        <v>231</v>
      </c>
      <c r="AE13" s="8" t="s">
        <v>193</v>
      </c>
      <c r="AF13" s="8" t="s">
        <v>193</v>
      </c>
      <c r="AG13" s="8" t="s">
        <v>193</v>
      </c>
      <c r="AH13" s="8" t="s">
        <v>193</v>
      </c>
      <c r="AI13" s="8" t="s">
        <v>193</v>
      </c>
      <c r="AJ13" s="8" t="s">
        <v>193</v>
      </c>
      <c r="AK13" s="8" t="s">
        <v>193</v>
      </c>
      <c r="AL13" s="8" t="s">
        <v>193</v>
      </c>
      <c r="AM13" s="21" t="s">
        <v>1630</v>
      </c>
    </row>
    <row r="14" spans="1:1377" ht="63.75">
      <c r="A14" s="52">
        <v>8</v>
      </c>
      <c r="B14" s="52">
        <v>8</v>
      </c>
      <c r="C14" s="45" t="s">
        <v>232</v>
      </c>
      <c r="D14" s="11" t="s">
        <v>233</v>
      </c>
      <c r="E14" s="11" t="s">
        <v>233</v>
      </c>
      <c r="F14" s="12" t="s">
        <v>234</v>
      </c>
      <c r="G14" s="8" t="s">
        <v>235</v>
      </c>
      <c r="H14" s="22" t="s">
        <v>1631</v>
      </c>
      <c r="I14" s="8" t="s">
        <v>512</v>
      </c>
      <c r="J14" s="8" t="s">
        <v>23</v>
      </c>
      <c r="K14" s="8" t="s">
        <v>37</v>
      </c>
      <c r="L14" s="52" t="s">
        <v>21</v>
      </c>
      <c r="M14" s="8">
        <v>600</v>
      </c>
      <c r="N14" s="8">
        <v>407</v>
      </c>
      <c r="O14" s="7">
        <f t="shared" si="0"/>
        <v>67.83</v>
      </c>
      <c r="P14" s="52" t="s">
        <v>22</v>
      </c>
      <c r="Q14" s="52" t="s">
        <v>39</v>
      </c>
      <c r="R14" s="22">
        <v>500</v>
      </c>
      <c r="S14" s="22">
        <v>249</v>
      </c>
      <c r="T14" s="37">
        <f t="shared" si="2"/>
        <v>49.8</v>
      </c>
      <c r="U14" s="7" t="s">
        <v>184</v>
      </c>
      <c r="V14" s="7" t="s">
        <v>199</v>
      </c>
      <c r="W14" s="7" t="s">
        <v>186</v>
      </c>
      <c r="X14" s="8">
        <v>2100</v>
      </c>
      <c r="Y14" s="8">
        <v>1308</v>
      </c>
      <c r="Z14" s="7">
        <f t="shared" si="1"/>
        <v>62.29</v>
      </c>
      <c r="AA14" s="8" t="s">
        <v>236</v>
      </c>
      <c r="AB14" s="8" t="s">
        <v>1632</v>
      </c>
      <c r="AC14" s="52" t="s">
        <v>42</v>
      </c>
      <c r="AD14" s="8" t="s">
        <v>237</v>
      </c>
      <c r="AE14" s="8" t="s">
        <v>193</v>
      </c>
      <c r="AF14" s="8" t="s">
        <v>193</v>
      </c>
      <c r="AG14" s="8" t="s">
        <v>193</v>
      </c>
      <c r="AH14" s="8" t="s">
        <v>193</v>
      </c>
      <c r="AI14" s="8" t="s">
        <v>193</v>
      </c>
      <c r="AJ14" s="8" t="s">
        <v>193</v>
      </c>
      <c r="AK14" s="8" t="s">
        <v>193</v>
      </c>
      <c r="AL14" s="8" t="s">
        <v>193</v>
      </c>
      <c r="AM14" s="21" t="s">
        <v>1635</v>
      </c>
    </row>
    <row r="15" spans="1:1377" ht="51">
      <c r="A15" s="52">
        <v>9</v>
      </c>
      <c r="B15" s="52">
        <v>9</v>
      </c>
      <c r="C15" s="45" t="s">
        <v>239</v>
      </c>
      <c r="D15" s="11" t="s">
        <v>240</v>
      </c>
      <c r="E15" s="11" t="s">
        <v>240</v>
      </c>
      <c r="F15" s="12" t="s">
        <v>241</v>
      </c>
      <c r="G15" s="8" t="s">
        <v>242</v>
      </c>
      <c r="H15" s="22" t="s">
        <v>1633</v>
      </c>
      <c r="I15" s="8" t="s">
        <v>243</v>
      </c>
      <c r="J15" s="8" t="s">
        <v>180</v>
      </c>
      <c r="K15" s="8" t="s">
        <v>37</v>
      </c>
      <c r="L15" s="52" t="s">
        <v>245</v>
      </c>
      <c r="M15" s="8">
        <v>500</v>
      </c>
      <c r="N15" s="8" t="s">
        <v>244</v>
      </c>
      <c r="O15" s="7" t="e">
        <f t="shared" si="0"/>
        <v>#VALUE!</v>
      </c>
      <c r="P15" s="52" t="s">
        <v>22</v>
      </c>
      <c r="Q15" s="52" t="s">
        <v>39</v>
      </c>
      <c r="R15" s="22">
        <v>500</v>
      </c>
      <c r="S15" s="22">
        <v>245</v>
      </c>
      <c r="T15" s="37">
        <f t="shared" si="2"/>
        <v>49</v>
      </c>
      <c r="U15" s="7" t="s">
        <v>184</v>
      </c>
      <c r="V15" s="8" t="s">
        <v>246</v>
      </c>
      <c r="W15" s="7" t="s">
        <v>186</v>
      </c>
      <c r="X15" s="8">
        <v>2100</v>
      </c>
      <c r="Y15" s="8">
        <v>1486</v>
      </c>
      <c r="Z15" s="7">
        <f t="shared" si="1"/>
        <v>70.760000000000005</v>
      </c>
      <c r="AA15" s="22" t="s">
        <v>182</v>
      </c>
      <c r="AB15" s="8" t="s">
        <v>1634</v>
      </c>
      <c r="AC15" s="22" t="s">
        <v>182</v>
      </c>
      <c r="AD15" s="8" t="s">
        <v>248</v>
      </c>
      <c r="AE15" s="8" t="s">
        <v>193</v>
      </c>
      <c r="AF15" s="8" t="s">
        <v>193</v>
      </c>
      <c r="AG15" s="8" t="s">
        <v>193</v>
      </c>
      <c r="AH15" s="8" t="s">
        <v>193</v>
      </c>
      <c r="AI15" s="8" t="s">
        <v>193</v>
      </c>
      <c r="AJ15" s="8" t="s">
        <v>193</v>
      </c>
      <c r="AK15" s="8" t="s">
        <v>193</v>
      </c>
      <c r="AL15" s="8" t="s">
        <v>193</v>
      </c>
      <c r="AM15" s="21" t="s">
        <v>1636</v>
      </c>
    </row>
    <row r="16" spans="1:1377" ht="38.25">
      <c r="A16" s="52">
        <v>10</v>
      </c>
      <c r="B16" s="52">
        <v>10</v>
      </c>
      <c r="C16" s="45" t="s">
        <v>249</v>
      </c>
      <c r="D16" s="11" t="s">
        <v>250</v>
      </c>
      <c r="E16" s="11" t="s">
        <v>250</v>
      </c>
      <c r="F16" s="12" t="s">
        <v>251</v>
      </c>
      <c r="G16" s="8" t="s">
        <v>252</v>
      </c>
      <c r="H16" s="8" t="s">
        <v>253</v>
      </c>
      <c r="I16" s="8" t="s">
        <v>512</v>
      </c>
      <c r="J16" s="8" t="s">
        <v>23</v>
      </c>
      <c r="K16" s="8" t="s">
        <v>181</v>
      </c>
      <c r="L16" s="52" t="s">
        <v>21</v>
      </c>
      <c r="M16" s="8">
        <v>750</v>
      </c>
      <c r="N16" s="8">
        <v>358</v>
      </c>
      <c r="O16" s="7">
        <f t="shared" si="0"/>
        <v>47.73</v>
      </c>
      <c r="P16" s="52" t="s">
        <v>22</v>
      </c>
      <c r="Q16" s="52" t="s">
        <v>39</v>
      </c>
      <c r="R16" s="8">
        <v>900</v>
      </c>
      <c r="S16" s="8">
        <v>399</v>
      </c>
      <c r="T16" s="7">
        <f t="shared" si="2"/>
        <v>44.33</v>
      </c>
      <c r="U16" s="7" t="s">
        <v>184</v>
      </c>
      <c r="V16" s="7" t="s">
        <v>1618</v>
      </c>
      <c r="W16" s="7" t="s">
        <v>186</v>
      </c>
      <c r="X16" s="8">
        <v>2100</v>
      </c>
      <c r="Y16" s="8">
        <v>1488</v>
      </c>
      <c r="Z16" s="7">
        <f t="shared" si="1"/>
        <v>70.86</v>
      </c>
      <c r="AA16" s="8" t="s">
        <v>247</v>
      </c>
      <c r="AB16" s="8" t="s">
        <v>1637</v>
      </c>
      <c r="AC16" s="8" t="s">
        <v>42</v>
      </c>
      <c r="AD16" s="8" t="s">
        <v>254</v>
      </c>
      <c r="AE16" s="8" t="s">
        <v>189</v>
      </c>
      <c r="AF16" s="8" t="s">
        <v>255</v>
      </c>
      <c r="AG16" s="8" t="s">
        <v>1586</v>
      </c>
      <c r="AH16" s="24">
        <v>40179</v>
      </c>
      <c r="AI16" s="8" t="s">
        <v>256</v>
      </c>
      <c r="AJ16" s="8" t="s">
        <v>1638</v>
      </c>
      <c r="AK16" s="8" t="s">
        <v>238</v>
      </c>
      <c r="AL16" s="8" t="s">
        <v>212</v>
      </c>
      <c r="AM16" s="21" t="s">
        <v>1877</v>
      </c>
    </row>
    <row r="17" spans="1:1377" ht="51">
      <c r="A17" s="52">
        <v>11</v>
      </c>
      <c r="B17" s="52">
        <v>11</v>
      </c>
      <c r="C17" s="45" t="s">
        <v>257</v>
      </c>
      <c r="D17" s="11" t="s">
        <v>258</v>
      </c>
      <c r="E17" s="11" t="s">
        <v>1639</v>
      </c>
      <c r="F17" s="12" t="s">
        <v>193</v>
      </c>
      <c r="G17" s="8" t="s">
        <v>259</v>
      </c>
      <c r="H17" s="8" t="s">
        <v>1640</v>
      </c>
      <c r="I17" s="8" t="s">
        <v>260</v>
      </c>
      <c r="J17" s="8" t="s">
        <v>261</v>
      </c>
      <c r="K17" s="8" t="s">
        <v>37</v>
      </c>
      <c r="L17" s="52" t="s">
        <v>21</v>
      </c>
      <c r="M17" s="8">
        <v>600</v>
      </c>
      <c r="N17" s="8">
        <v>364</v>
      </c>
      <c r="O17" s="7">
        <f t="shared" si="0"/>
        <v>60.67</v>
      </c>
      <c r="P17" s="52" t="s">
        <v>22</v>
      </c>
      <c r="Q17" s="52" t="s">
        <v>39</v>
      </c>
      <c r="R17" s="22">
        <v>500</v>
      </c>
      <c r="S17" s="22">
        <v>246</v>
      </c>
      <c r="T17" s="37">
        <f t="shared" si="2"/>
        <v>49.2</v>
      </c>
      <c r="U17" s="7" t="s">
        <v>184</v>
      </c>
      <c r="V17" s="8" t="s">
        <v>262</v>
      </c>
      <c r="W17" s="7" t="s">
        <v>186</v>
      </c>
      <c r="X17" s="8">
        <v>2100</v>
      </c>
      <c r="Y17" s="8">
        <v>1482</v>
      </c>
      <c r="Z17" s="7">
        <f t="shared" si="1"/>
        <v>70.569999999999993</v>
      </c>
      <c r="AA17" s="8" t="s">
        <v>182</v>
      </c>
      <c r="AB17" s="8" t="s">
        <v>1641</v>
      </c>
      <c r="AC17" s="8" t="s">
        <v>42</v>
      </c>
      <c r="AD17" s="8" t="s">
        <v>263</v>
      </c>
      <c r="AE17" s="8" t="s">
        <v>193</v>
      </c>
      <c r="AF17" s="8" t="s">
        <v>193</v>
      </c>
      <c r="AG17" s="8" t="s">
        <v>193</v>
      </c>
      <c r="AH17" s="8" t="s">
        <v>193</v>
      </c>
      <c r="AI17" s="8" t="s">
        <v>193</v>
      </c>
      <c r="AJ17" s="8" t="s">
        <v>193</v>
      </c>
      <c r="AK17" s="8" t="s">
        <v>193</v>
      </c>
      <c r="AL17" s="8" t="s">
        <v>193</v>
      </c>
      <c r="AM17" s="21" t="s">
        <v>1878</v>
      </c>
    </row>
    <row r="18" spans="1:1377" ht="38.25">
      <c r="A18" s="52">
        <v>12</v>
      </c>
      <c r="B18" s="52">
        <v>12</v>
      </c>
      <c r="C18" s="45" t="s">
        <v>56</v>
      </c>
      <c r="D18" s="11" t="s">
        <v>264</v>
      </c>
      <c r="E18" s="11" t="s">
        <v>264</v>
      </c>
      <c r="F18" s="12" t="s">
        <v>265</v>
      </c>
      <c r="G18" s="8" t="s">
        <v>266</v>
      </c>
      <c r="H18" s="8" t="s">
        <v>1642</v>
      </c>
      <c r="I18" s="8" t="s">
        <v>179</v>
      </c>
      <c r="J18" s="8" t="s">
        <v>180</v>
      </c>
      <c r="K18" s="8" t="s">
        <v>37</v>
      </c>
      <c r="L18" s="52" t="s">
        <v>21</v>
      </c>
      <c r="M18" s="8">
        <v>600</v>
      </c>
      <c r="N18" s="8">
        <v>424</v>
      </c>
      <c r="O18" s="7">
        <f t="shared" si="0"/>
        <v>70.67</v>
      </c>
      <c r="P18" s="52" t="s">
        <v>22</v>
      </c>
      <c r="Q18" s="52" t="s">
        <v>39</v>
      </c>
      <c r="R18" s="22">
        <v>500</v>
      </c>
      <c r="S18" s="22">
        <v>268</v>
      </c>
      <c r="T18" s="37">
        <f t="shared" si="2"/>
        <v>53.6</v>
      </c>
      <c r="U18" s="7" t="s">
        <v>184</v>
      </c>
      <c r="V18" s="8" t="s">
        <v>267</v>
      </c>
      <c r="W18" s="7" t="s">
        <v>186</v>
      </c>
      <c r="X18" s="8">
        <v>2100</v>
      </c>
      <c r="Y18" s="8">
        <v>1670</v>
      </c>
      <c r="Z18" s="7">
        <f t="shared" si="1"/>
        <v>79.52</v>
      </c>
      <c r="AA18" s="8" t="s">
        <v>182</v>
      </c>
      <c r="AB18" s="8" t="s">
        <v>1643</v>
      </c>
      <c r="AC18" s="8" t="s">
        <v>42</v>
      </c>
      <c r="AD18" s="8" t="s">
        <v>268</v>
      </c>
      <c r="AE18" s="8" t="s">
        <v>193</v>
      </c>
      <c r="AF18" s="8" t="s">
        <v>193</v>
      </c>
      <c r="AG18" s="8" t="s">
        <v>193</v>
      </c>
      <c r="AH18" s="8" t="s">
        <v>193</v>
      </c>
      <c r="AI18" s="8" t="s">
        <v>193</v>
      </c>
      <c r="AJ18" s="8" t="s">
        <v>193</v>
      </c>
      <c r="AK18" s="8" t="s">
        <v>193</v>
      </c>
      <c r="AL18" s="8" t="s">
        <v>193</v>
      </c>
      <c r="AM18" s="21" t="s">
        <v>1644</v>
      </c>
    </row>
    <row r="19" spans="1:1377" ht="54.75" customHeight="1">
      <c r="A19" s="52">
        <v>13</v>
      </c>
      <c r="B19" s="52">
        <v>13</v>
      </c>
      <c r="C19" s="45" t="s">
        <v>57</v>
      </c>
      <c r="D19" s="11" t="s">
        <v>269</v>
      </c>
      <c r="E19" s="11" t="s">
        <v>269</v>
      </c>
      <c r="F19" s="12" t="s">
        <v>270</v>
      </c>
      <c r="G19" s="8" t="s">
        <v>271</v>
      </c>
      <c r="H19" s="22" t="s">
        <v>1645</v>
      </c>
      <c r="I19" s="8" t="s">
        <v>512</v>
      </c>
      <c r="J19" s="8" t="s">
        <v>180</v>
      </c>
      <c r="K19" s="8" t="s">
        <v>37</v>
      </c>
      <c r="L19" s="52" t="s">
        <v>21</v>
      </c>
      <c r="M19" s="8">
        <v>750</v>
      </c>
      <c r="N19" s="8">
        <v>396</v>
      </c>
      <c r="O19" s="7">
        <f t="shared" si="0"/>
        <v>52.8</v>
      </c>
      <c r="P19" s="52" t="s">
        <v>22</v>
      </c>
      <c r="Q19" s="52" t="s">
        <v>39</v>
      </c>
      <c r="R19" s="22">
        <v>500</v>
      </c>
      <c r="S19" s="22">
        <v>187</v>
      </c>
      <c r="T19" s="37">
        <f t="shared" si="2"/>
        <v>37.4</v>
      </c>
      <c r="U19" s="22" t="s">
        <v>334</v>
      </c>
      <c r="V19" s="22" t="s">
        <v>276</v>
      </c>
      <c r="W19" s="37" t="s">
        <v>272</v>
      </c>
      <c r="X19" s="22" t="s">
        <v>273</v>
      </c>
      <c r="Y19" s="22" t="s">
        <v>274</v>
      </c>
      <c r="Z19" s="37" t="s">
        <v>193</v>
      </c>
      <c r="AA19" s="8" t="s">
        <v>182</v>
      </c>
      <c r="AB19" s="8" t="s">
        <v>1646</v>
      </c>
      <c r="AC19" s="8" t="s">
        <v>42</v>
      </c>
      <c r="AD19" s="8" t="s">
        <v>275</v>
      </c>
      <c r="AE19" s="8" t="s">
        <v>193</v>
      </c>
      <c r="AF19" s="8" t="s">
        <v>193</v>
      </c>
      <c r="AG19" s="8" t="s">
        <v>193</v>
      </c>
      <c r="AH19" s="8" t="s">
        <v>193</v>
      </c>
      <c r="AI19" s="8" t="s">
        <v>193</v>
      </c>
      <c r="AJ19" s="8" t="s">
        <v>193</v>
      </c>
      <c r="AK19" s="8" t="s">
        <v>193</v>
      </c>
      <c r="AL19" s="8" t="s">
        <v>193</v>
      </c>
      <c r="AM19" s="21" t="s">
        <v>2177</v>
      </c>
    </row>
    <row r="20" spans="1:1377" ht="51">
      <c r="A20" s="52">
        <v>14</v>
      </c>
      <c r="B20" s="52">
        <v>14</v>
      </c>
      <c r="C20" s="45" t="s">
        <v>58</v>
      </c>
      <c r="D20" s="11" t="s">
        <v>277</v>
      </c>
      <c r="E20" s="11" t="s">
        <v>277</v>
      </c>
      <c r="F20" s="12" t="s">
        <v>278</v>
      </c>
      <c r="G20" s="8" t="s">
        <v>279</v>
      </c>
      <c r="H20" s="8" t="s">
        <v>280</v>
      </c>
      <c r="I20" s="8" t="s">
        <v>281</v>
      </c>
      <c r="J20" s="8" t="s">
        <v>180</v>
      </c>
      <c r="K20" s="8" t="s">
        <v>37</v>
      </c>
      <c r="L20" s="52" t="s">
        <v>21</v>
      </c>
      <c r="M20" s="8">
        <v>600</v>
      </c>
      <c r="N20" s="8">
        <v>321</v>
      </c>
      <c r="O20" s="7">
        <f t="shared" si="0"/>
        <v>53.5</v>
      </c>
      <c r="P20" s="52" t="s">
        <v>22</v>
      </c>
      <c r="Q20" s="52" t="s">
        <v>39</v>
      </c>
      <c r="R20" s="22">
        <v>500</v>
      </c>
      <c r="S20" s="22">
        <v>291</v>
      </c>
      <c r="T20" s="37">
        <f t="shared" si="2"/>
        <v>58.2</v>
      </c>
      <c r="U20" s="7" t="s">
        <v>184</v>
      </c>
      <c r="V20" s="8" t="s">
        <v>205</v>
      </c>
      <c r="W20" s="7" t="s">
        <v>186</v>
      </c>
      <c r="X20" s="8">
        <v>2100</v>
      </c>
      <c r="Y20" s="8">
        <v>1632</v>
      </c>
      <c r="Z20" s="7">
        <f t="shared" si="1"/>
        <v>77.709999999999994</v>
      </c>
      <c r="AA20" s="8" t="s">
        <v>282</v>
      </c>
      <c r="AB20" s="8" t="s">
        <v>283</v>
      </c>
      <c r="AC20" s="8" t="s">
        <v>42</v>
      </c>
      <c r="AD20" s="8" t="s">
        <v>284</v>
      </c>
      <c r="AE20" s="8" t="s">
        <v>193</v>
      </c>
      <c r="AF20" s="8" t="s">
        <v>193</v>
      </c>
      <c r="AG20" s="8" t="s">
        <v>193</v>
      </c>
      <c r="AH20" s="8" t="s">
        <v>193</v>
      </c>
      <c r="AI20" s="8" t="s">
        <v>193</v>
      </c>
      <c r="AJ20" s="8" t="s">
        <v>193</v>
      </c>
      <c r="AK20" s="8" t="s">
        <v>193</v>
      </c>
      <c r="AL20" s="8" t="s">
        <v>193</v>
      </c>
      <c r="AM20" s="21" t="s">
        <v>1879</v>
      </c>
    </row>
    <row r="21" spans="1:1377" s="20" customFormat="1" ht="42" customHeight="1">
      <c r="A21" s="52">
        <v>15</v>
      </c>
      <c r="B21" s="52">
        <v>15</v>
      </c>
      <c r="C21" s="45" t="s">
        <v>59</v>
      </c>
      <c r="D21" s="11" t="s">
        <v>285</v>
      </c>
      <c r="E21" s="11" t="s">
        <v>285</v>
      </c>
      <c r="F21" s="12" t="s">
        <v>286</v>
      </c>
      <c r="G21" s="8" t="s">
        <v>287</v>
      </c>
      <c r="H21" s="22" t="s">
        <v>1647</v>
      </c>
      <c r="I21" s="8" t="s">
        <v>288</v>
      </c>
      <c r="J21" s="8" t="s">
        <v>23</v>
      </c>
      <c r="K21" s="8" t="s">
        <v>181</v>
      </c>
      <c r="L21" s="52" t="s">
        <v>21</v>
      </c>
      <c r="M21" s="8">
        <v>600</v>
      </c>
      <c r="N21" s="8">
        <v>369</v>
      </c>
      <c r="O21" s="7">
        <f t="shared" si="0"/>
        <v>61.5</v>
      </c>
      <c r="P21" s="52" t="s">
        <v>22</v>
      </c>
      <c r="Q21" s="52" t="s">
        <v>39</v>
      </c>
      <c r="R21" s="22">
        <v>500</v>
      </c>
      <c r="S21" s="22">
        <v>281</v>
      </c>
      <c r="T21" s="37">
        <f t="shared" si="2"/>
        <v>56.2</v>
      </c>
      <c r="U21" s="7" t="s">
        <v>184</v>
      </c>
      <c r="V21" s="8" t="s">
        <v>205</v>
      </c>
      <c r="W21" s="7" t="s">
        <v>186</v>
      </c>
      <c r="X21" s="8">
        <v>2100</v>
      </c>
      <c r="Y21" s="8">
        <v>1643</v>
      </c>
      <c r="Z21" s="7">
        <f t="shared" si="1"/>
        <v>78.239999999999995</v>
      </c>
      <c r="AA21" s="8" t="s">
        <v>282</v>
      </c>
      <c r="AB21" s="8" t="s">
        <v>289</v>
      </c>
      <c r="AC21" s="8" t="s">
        <v>42</v>
      </c>
      <c r="AD21" s="8" t="s">
        <v>290</v>
      </c>
      <c r="AE21" s="8" t="s">
        <v>193</v>
      </c>
      <c r="AF21" s="8" t="s">
        <v>193</v>
      </c>
      <c r="AG21" s="8" t="s">
        <v>193</v>
      </c>
      <c r="AH21" s="8" t="s">
        <v>193</v>
      </c>
      <c r="AI21" s="8" t="s">
        <v>193</v>
      </c>
      <c r="AJ21" s="8" t="s">
        <v>193</v>
      </c>
      <c r="AK21" s="8" t="s">
        <v>193</v>
      </c>
      <c r="AL21" s="8" t="s">
        <v>193</v>
      </c>
      <c r="AM21" s="21" t="s">
        <v>1648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</row>
    <row r="22" spans="1:1377" s="20" customFormat="1" ht="51">
      <c r="A22" s="52">
        <v>16</v>
      </c>
      <c r="B22" s="52">
        <v>16</v>
      </c>
      <c r="C22" s="45" t="s">
        <v>60</v>
      </c>
      <c r="D22" s="11" t="s">
        <v>291</v>
      </c>
      <c r="E22" s="11" t="s">
        <v>292</v>
      </c>
      <c r="F22" s="12" t="s">
        <v>293</v>
      </c>
      <c r="G22" s="8" t="s">
        <v>294</v>
      </c>
      <c r="H22" s="8" t="s">
        <v>295</v>
      </c>
      <c r="I22" s="8" t="s">
        <v>296</v>
      </c>
      <c r="J22" s="8" t="s">
        <v>180</v>
      </c>
      <c r="K22" s="8" t="s">
        <v>181</v>
      </c>
      <c r="L22" s="52" t="s">
        <v>21</v>
      </c>
      <c r="M22" s="8">
        <v>600</v>
      </c>
      <c r="N22" s="8">
        <v>400</v>
      </c>
      <c r="O22" s="7">
        <f t="shared" si="0"/>
        <v>66.67</v>
      </c>
      <c r="P22" s="52" t="s">
        <v>22</v>
      </c>
      <c r="Q22" s="52" t="s">
        <v>39</v>
      </c>
      <c r="R22" s="22">
        <v>500</v>
      </c>
      <c r="S22" s="22">
        <v>238</v>
      </c>
      <c r="T22" s="22">
        <f t="shared" si="2"/>
        <v>47.6</v>
      </c>
      <c r="U22" s="7" t="s">
        <v>184</v>
      </c>
      <c r="V22" s="8" t="s">
        <v>297</v>
      </c>
      <c r="W22" s="7" t="s">
        <v>186</v>
      </c>
      <c r="X22" s="8">
        <v>2100</v>
      </c>
      <c r="Y22" s="8">
        <v>1629</v>
      </c>
      <c r="Z22" s="8">
        <f t="shared" si="1"/>
        <v>77.569999999999993</v>
      </c>
      <c r="AA22" s="8" t="s">
        <v>182</v>
      </c>
      <c r="AB22" s="8" t="s">
        <v>1649</v>
      </c>
      <c r="AC22" s="8" t="s">
        <v>42</v>
      </c>
      <c r="AD22" s="8" t="s">
        <v>298</v>
      </c>
      <c r="AE22" s="8" t="s">
        <v>189</v>
      </c>
      <c r="AF22" s="8" t="s">
        <v>1650</v>
      </c>
      <c r="AG22" s="8" t="s">
        <v>1586</v>
      </c>
      <c r="AH22" s="8" t="s">
        <v>300</v>
      </c>
      <c r="AI22" s="8" t="s">
        <v>301</v>
      </c>
      <c r="AJ22" s="8" t="s">
        <v>1651</v>
      </c>
      <c r="AK22" s="8" t="s">
        <v>1652</v>
      </c>
      <c r="AL22" s="8" t="s">
        <v>212</v>
      </c>
      <c r="AM22" s="21" t="s">
        <v>1648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</row>
    <row r="23" spans="1:1377" s="20" customFormat="1" ht="61.5" customHeight="1">
      <c r="A23" s="52">
        <v>17</v>
      </c>
      <c r="B23" s="52">
        <v>17</v>
      </c>
      <c r="C23" s="45" t="s">
        <v>61</v>
      </c>
      <c r="D23" s="11" t="s">
        <v>1653</v>
      </c>
      <c r="E23" s="11" t="s">
        <v>1653</v>
      </c>
      <c r="F23" s="12">
        <v>9439091115</v>
      </c>
      <c r="G23" s="8" t="s">
        <v>302</v>
      </c>
      <c r="H23" s="8" t="s">
        <v>303</v>
      </c>
      <c r="I23" s="8" t="s">
        <v>296</v>
      </c>
      <c r="J23" s="8" t="s">
        <v>23</v>
      </c>
      <c r="K23" s="8" t="s">
        <v>181</v>
      </c>
      <c r="L23" s="52" t="s">
        <v>21</v>
      </c>
      <c r="M23" s="8">
        <v>600</v>
      </c>
      <c r="N23" s="22">
        <v>353</v>
      </c>
      <c r="O23" s="37">
        <f t="shared" si="0"/>
        <v>58.83</v>
      </c>
      <c r="P23" s="52" t="s">
        <v>22</v>
      </c>
      <c r="Q23" s="52" t="s">
        <v>39</v>
      </c>
      <c r="R23" s="22">
        <v>500</v>
      </c>
      <c r="S23" s="22">
        <v>302</v>
      </c>
      <c r="T23" s="22">
        <f t="shared" si="2"/>
        <v>60.4</v>
      </c>
      <c r="U23" s="7" t="s">
        <v>184</v>
      </c>
      <c r="V23" s="8" t="s">
        <v>205</v>
      </c>
      <c r="W23" s="7" t="s">
        <v>186</v>
      </c>
      <c r="X23" s="8">
        <v>2100</v>
      </c>
      <c r="Y23" s="22">
        <v>1503</v>
      </c>
      <c r="Z23" s="22">
        <f t="shared" si="1"/>
        <v>71.569999999999993</v>
      </c>
      <c r="AA23" s="8" t="s">
        <v>282</v>
      </c>
      <c r="AB23" s="8" t="s">
        <v>1654</v>
      </c>
      <c r="AC23" s="8" t="s">
        <v>42</v>
      </c>
      <c r="AD23" s="8" t="s">
        <v>304</v>
      </c>
      <c r="AE23" s="8" t="s">
        <v>189</v>
      </c>
      <c r="AF23" s="8" t="s">
        <v>1656</v>
      </c>
      <c r="AG23" s="8" t="s">
        <v>1586</v>
      </c>
      <c r="AH23" s="8" t="s">
        <v>1655</v>
      </c>
      <c r="AI23" s="8" t="s">
        <v>1657</v>
      </c>
      <c r="AJ23" s="8" t="s">
        <v>1658</v>
      </c>
      <c r="AK23" s="8" t="s">
        <v>1652</v>
      </c>
      <c r="AL23" s="8" t="s">
        <v>212</v>
      </c>
      <c r="AM23" s="21" t="s">
        <v>1659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</row>
    <row r="24" spans="1:1377" s="20" customFormat="1" ht="49.5" customHeight="1">
      <c r="A24" s="52">
        <v>18</v>
      </c>
      <c r="B24" s="52">
        <v>18</v>
      </c>
      <c r="C24" s="45" t="s">
        <v>306</v>
      </c>
      <c r="D24" s="11" t="s">
        <v>307</v>
      </c>
      <c r="E24" s="11" t="s">
        <v>307</v>
      </c>
      <c r="F24" s="12" t="s">
        <v>308</v>
      </c>
      <c r="G24" s="8" t="s">
        <v>309</v>
      </c>
      <c r="H24" s="22" t="s">
        <v>1660</v>
      </c>
      <c r="I24" s="8" t="s">
        <v>512</v>
      </c>
      <c r="J24" s="8" t="s">
        <v>23</v>
      </c>
      <c r="K24" s="8" t="s">
        <v>37</v>
      </c>
      <c r="L24" s="52" t="s">
        <v>21</v>
      </c>
      <c r="M24" s="8">
        <v>750</v>
      </c>
      <c r="N24" s="8">
        <v>422</v>
      </c>
      <c r="O24" s="7">
        <f t="shared" si="0"/>
        <v>56.27</v>
      </c>
      <c r="P24" s="52" t="s">
        <v>22</v>
      </c>
      <c r="Q24" s="52" t="s">
        <v>39</v>
      </c>
      <c r="R24" s="8">
        <v>900</v>
      </c>
      <c r="S24" s="8">
        <v>409</v>
      </c>
      <c r="T24" s="8">
        <f t="shared" si="2"/>
        <v>45.44</v>
      </c>
      <c r="U24" s="7" t="s">
        <v>184</v>
      </c>
      <c r="V24" s="7" t="s">
        <v>199</v>
      </c>
      <c r="W24" s="7" t="s">
        <v>186</v>
      </c>
      <c r="X24" s="8">
        <v>2100</v>
      </c>
      <c r="Y24" s="8">
        <v>1435</v>
      </c>
      <c r="Z24" s="8">
        <f t="shared" si="1"/>
        <v>68.33</v>
      </c>
      <c r="AA24" s="8" t="s">
        <v>182</v>
      </c>
      <c r="AB24" s="8" t="s">
        <v>1661</v>
      </c>
      <c r="AC24" s="8" t="s">
        <v>42</v>
      </c>
      <c r="AD24" s="8" t="s">
        <v>310</v>
      </c>
      <c r="AE24" s="8" t="s">
        <v>189</v>
      </c>
      <c r="AF24" s="8" t="s">
        <v>311</v>
      </c>
      <c r="AG24" s="8" t="s">
        <v>312</v>
      </c>
      <c r="AH24" s="8" t="s">
        <v>1663</v>
      </c>
      <c r="AI24" s="8" t="s">
        <v>313</v>
      </c>
      <c r="AJ24" s="8" t="s">
        <v>1662</v>
      </c>
      <c r="AK24" s="8" t="s">
        <v>238</v>
      </c>
      <c r="AL24" s="8" t="s">
        <v>238</v>
      </c>
      <c r="AM24" s="21" t="s">
        <v>1880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</row>
    <row r="25" spans="1:1377" s="20" customFormat="1" ht="39" customHeight="1">
      <c r="A25" s="52">
        <v>19</v>
      </c>
      <c r="B25" s="52">
        <v>19</v>
      </c>
      <c r="C25" s="45" t="s">
        <v>314</v>
      </c>
      <c r="D25" s="11" t="s">
        <v>1664</v>
      </c>
      <c r="E25" s="11" t="s">
        <v>1664</v>
      </c>
      <c r="F25" s="12" t="s">
        <v>315</v>
      </c>
      <c r="G25" s="8" t="s">
        <v>316</v>
      </c>
      <c r="H25" s="22" t="s">
        <v>1665</v>
      </c>
      <c r="I25" s="8" t="s">
        <v>317</v>
      </c>
      <c r="J25" s="8" t="s">
        <v>23</v>
      </c>
      <c r="K25" s="8" t="s">
        <v>37</v>
      </c>
      <c r="L25" s="52" t="s">
        <v>21</v>
      </c>
      <c r="M25" s="8">
        <v>600</v>
      </c>
      <c r="N25" s="8">
        <v>379</v>
      </c>
      <c r="O25" s="7">
        <f t="shared" si="0"/>
        <v>63.17</v>
      </c>
      <c r="P25" s="52" t="s">
        <v>22</v>
      </c>
      <c r="Q25" s="52" t="s">
        <v>39</v>
      </c>
      <c r="R25" s="22">
        <v>500</v>
      </c>
      <c r="S25" s="22">
        <v>244</v>
      </c>
      <c r="T25" s="22">
        <f t="shared" si="2"/>
        <v>48.8</v>
      </c>
      <c r="U25" s="7" t="s">
        <v>184</v>
      </c>
      <c r="V25" s="8" t="s">
        <v>276</v>
      </c>
      <c r="W25" s="7" t="s">
        <v>186</v>
      </c>
      <c r="X25" s="8">
        <v>2100</v>
      </c>
      <c r="Y25" s="8">
        <v>1618</v>
      </c>
      <c r="Z25" s="8">
        <f t="shared" si="1"/>
        <v>77.05</v>
      </c>
      <c r="AA25" s="8" t="s">
        <v>182</v>
      </c>
      <c r="AB25" s="8" t="s">
        <v>1666</v>
      </c>
      <c r="AC25" s="8" t="s">
        <v>42</v>
      </c>
      <c r="AD25" s="8" t="s">
        <v>318</v>
      </c>
      <c r="AE25" s="8" t="s">
        <v>189</v>
      </c>
      <c r="AF25" s="8" t="s">
        <v>319</v>
      </c>
      <c r="AG25" s="8" t="s">
        <v>1586</v>
      </c>
      <c r="AH25" s="8" t="s">
        <v>320</v>
      </c>
      <c r="AI25" s="8" t="s">
        <v>313</v>
      </c>
      <c r="AJ25" s="8" t="s">
        <v>1667</v>
      </c>
      <c r="AK25" s="8" t="s">
        <v>238</v>
      </c>
      <c r="AL25" s="8" t="s">
        <v>212</v>
      </c>
      <c r="AM25" s="21" t="s">
        <v>1668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</row>
    <row r="26" spans="1:1377" s="20" customFormat="1" ht="37.5" customHeight="1">
      <c r="A26" s="52">
        <v>20</v>
      </c>
      <c r="B26" s="52">
        <v>20</v>
      </c>
      <c r="C26" s="45" t="s">
        <v>321</v>
      </c>
      <c r="D26" s="11" t="s">
        <v>322</v>
      </c>
      <c r="E26" s="11" t="s">
        <v>322</v>
      </c>
      <c r="F26" s="12">
        <v>9040770693</v>
      </c>
      <c r="G26" s="8" t="s">
        <v>323</v>
      </c>
      <c r="H26" s="26" t="s">
        <v>1669</v>
      </c>
      <c r="I26" s="8" t="s">
        <v>324</v>
      </c>
      <c r="J26" s="8" t="s">
        <v>23</v>
      </c>
      <c r="K26" s="8" t="s">
        <v>181</v>
      </c>
      <c r="L26" s="52" t="s">
        <v>21</v>
      </c>
      <c r="M26" s="8">
        <v>600</v>
      </c>
      <c r="N26" s="8">
        <v>528</v>
      </c>
      <c r="O26" s="7">
        <f t="shared" si="0"/>
        <v>88</v>
      </c>
      <c r="P26" s="52" t="s">
        <v>22</v>
      </c>
      <c r="Q26" s="52" t="s">
        <v>39</v>
      </c>
      <c r="R26" s="22">
        <v>500</v>
      </c>
      <c r="S26" s="22">
        <v>389</v>
      </c>
      <c r="T26" s="22">
        <f t="shared" si="2"/>
        <v>77.8</v>
      </c>
      <c r="U26" s="7" t="s">
        <v>184</v>
      </c>
      <c r="V26" s="8" t="s">
        <v>205</v>
      </c>
      <c r="W26" s="7" t="s">
        <v>186</v>
      </c>
      <c r="X26" s="8">
        <v>2100</v>
      </c>
      <c r="Y26" s="8">
        <v>1847</v>
      </c>
      <c r="Z26" s="8">
        <f t="shared" si="1"/>
        <v>87.95</v>
      </c>
      <c r="AA26" s="8" t="s">
        <v>282</v>
      </c>
      <c r="AB26" s="8" t="s">
        <v>1670</v>
      </c>
      <c r="AC26" s="8" t="s">
        <v>42</v>
      </c>
      <c r="AD26" s="8" t="s">
        <v>325</v>
      </c>
      <c r="AE26" s="8" t="s">
        <v>193</v>
      </c>
      <c r="AF26" s="8" t="s">
        <v>193</v>
      </c>
      <c r="AG26" s="8" t="s">
        <v>193</v>
      </c>
      <c r="AH26" s="8" t="s">
        <v>193</v>
      </c>
      <c r="AI26" s="8" t="s">
        <v>193</v>
      </c>
      <c r="AJ26" s="8" t="s">
        <v>193</v>
      </c>
      <c r="AK26" s="8" t="s">
        <v>193</v>
      </c>
      <c r="AL26" s="8" t="s">
        <v>193</v>
      </c>
      <c r="AM26" s="21" t="s">
        <v>1671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</row>
    <row r="27" spans="1:1377" s="20" customFormat="1" ht="40.5" customHeight="1">
      <c r="A27" s="52">
        <v>21</v>
      </c>
      <c r="B27" s="52">
        <v>21</v>
      </c>
      <c r="C27" s="45" t="s">
        <v>326</v>
      </c>
      <c r="D27" s="11" t="s">
        <v>327</v>
      </c>
      <c r="E27" s="11" t="s">
        <v>327</v>
      </c>
      <c r="F27" s="12">
        <v>9938498066</v>
      </c>
      <c r="G27" s="8" t="s">
        <v>328</v>
      </c>
      <c r="H27" s="22" t="s">
        <v>1672</v>
      </c>
      <c r="I27" s="8" t="s">
        <v>512</v>
      </c>
      <c r="J27" s="8" t="s">
        <v>180</v>
      </c>
      <c r="K27" s="8" t="s">
        <v>37</v>
      </c>
      <c r="L27" s="52" t="s">
        <v>21</v>
      </c>
      <c r="M27" s="8">
        <v>600</v>
      </c>
      <c r="N27" s="8">
        <v>362</v>
      </c>
      <c r="O27" s="7">
        <f t="shared" si="0"/>
        <v>60.33</v>
      </c>
      <c r="P27" s="52" t="s">
        <v>22</v>
      </c>
      <c r="Q27" s="52" t="s">
        <v>39</v>
      </c>
      <c r="R27" s="22">
        <v>500</v>
      </c>
      <c r="S27" s="22">
        <v>252</v>
      </c>
      <c r="T27" s="22">
        <f t="shared" si="2"/>
        <v>50.4</v>
      </c>
      <c r="U27" s="7" t="s">
        <v>184</v>
      </c>
      <c r="V27" s="7" t="s">
        <v>199</v>
      </c>
      <c r="W27" s="27" t="s">
        <v>186</v>
      </c>
      <c r="X27" s="8">
        <v>2100</v>
      </c>
      <c r="Y27" s="8">
        <v>1497</v>
      </c>
      <c r="Z27" s="8">
        <f t="shared" si="1"/>
        <v>71.290000000000006</v>
      </c>
      <c r="AA27" s="8" t="s">
        <v>182</v>
      </c>
      <c r="AB27" s="8" t="s">
        <v>1673</v>
      </c>
      <c r="AC27" s="8" t="s">
        <v>42</v>
      </c>
      <c r="AD27" s="8" t="s">
        <v>329</v>
      </c>
      <c r="AE27" s="8" t="s">
        <v>193</v>
      </c>
      <c r="AF27" s="8" t="s">
        <v>193</v>
      </c>
      <c r="AG27" s="8" t="s">
        <v>193</v>
      </c>
      <c r="AH27" s="8" t="s">
        <v>193</v>
      </c>
      <c r="AI27" s="8" t="s">
        <v>193</v>
      </c>
      <c r="AJ27" s="8" t="s">
        <v>193</v>
      </c>
      <c r="AK27" s="8" t="s">
        <v>193</v>
      </c>
      <c r="AL27" s="8" t="s">
        <v>193</v>
      </c>
      <c r="AM27" s="21" t="s">
        <v>1881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</row>
    <row r="28" spans="1:1377" s="20" customFormat="1" ht="38.25" customHeight="1">
      <c r="A28" s="52">
        <v>22</v>
      </c>
      <c r="B28" s="52">
        <v>22</v>
      </c>
      <c r="C28" s="45" t="s">
        <v>330</v>
      </c>
      <c r="D28" s="11" t="s">
        <v>331</v>
      </c>
      <c r="E28" s="11" t="s">
        <v>331</v>
      </c>
      <c r="F28" s="12" t="s">
        <v>332</v>
      </c>
      <c r="G28" s="8" t="s">
        <v>333</v>
      </c>
      <c r="H28" s="22" t="s">
        <v>1674</v>
      </c>
      <c r="I28" s="8" t="s">
        <v>512</v>
      </c>
      <c r="J28" s="28" t="s">
        <v>180</v>
      </c>
      <c r="K28" s="8" t="s">
        <v>37</v>
      </c>
      <c r="L28" s="52" t="s">
        <v>21</v>
      </c>
      <c r="M28" s="8">
        <v>600</v>
      </c>
      <c r="N28" s="8">
        <v>369</v>
      </c>
      <c r="O28" s="7">
        <f t="shared" si="0"/>
        <v>61.5</v>
      </c>
      <c r="P28" s="52" t="s">
        <v>22</v>
      </c>
      <c r="Q28" s="52" t="s">
        <v>39</v>
      </c>
      <c r="R28" s="22">
        <v>500</v>
      </c>
      <c r="S28" s="22">
        <v>258</v>
      </c>
      <c r="T28" s="22">
        <f t="shared" si="2"/>
        <v>51.6</v>
      </c>
      <c r="U28" s="22" t="s">
        <v>334</v>
      </c>
      <c r="V28" s="7" t="s">
        <v>199</v>
      </c>
      <c r="W28" s="8" t="s">
        <v>335</v>
      </c>
      <c r="X28" s="22" t="s">
        <v>193</v>
      </c>
      <c r="Y28" s="22" t="s">
        <v>193</v>
      </c>
      <c r="Z28" s="22" t="s">
        <v>193</v>
      </c>
      <c r="AA28" s="8" t="s">
        <v>182</v>
      </c>
      <c r="AB28" s="8" t="s">
        <v>1675</v>
      </c>
      <c r="AC28" s="8" t="s">
        <v>42</v>
      </c>
      <c r="AD28" s="8" t="s">
        <v>336</v>
      </c>
      <c r="AE28" s="8" t="s">
        <v>193</v>
      </c>
      <c r="AF28" s="8" t="s">
        <v>193</v>
      </c>
      <c r="AG28" s="8" t="s">
        <v>193</v>
      </c>
      <c r="AH28" s="8" t="s">
        <v>193</v>
      </c>
      <c r="AI28" s="8" t="s">
        <v>193</v>
      </c>
      <c r="AJ28" s="8" t="s">
        <v>193</v>
      </c>
      <c r="AK28" s="8" t="s">
        <v>193</v>
      </c>
      <c r="AL28" s="8" t="s">
        <v>193</v>
      </c>
      <c r="AM28" s="21" t="s">
        <v>2178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</row>
    <row r="29" spans="1:1377" s="20" customFormat="1" ht="42" customHeight="1">
      <c r="A29" s="52">
        <v>23</v>
      </c>
      <c r="B29" s="52">
        <v>23</v>
      </c>
      <c r="C29" s="45" t="s">
        <v>62</v>
      </c>
      <c r="D29" s="11" t="s">
        <v>337</v>
      </c>
      <c r="E29" s="11" t="s">
        <v>337</v>
      </c>
      <c r="F29" s="12" t="s">
        <v>193</v>
      </c>
      <c r="G29" s="8" t="s">
        <v>338</v>
      </c>
      <c r="H29" s="22" t="s">
        <v>1676</v>
      </c>
      <c r="I29" s="8" t="s">
        <v>339</v>
      </c>
      <c r="J29" s="8" t="s">
        <v>180</v>
      </c>
      <c r="K29" s="8" t="s">
        <v>37</v>
      </c>
      <c r="L29" s="52" t="s">
        <v>21</v>
      </c>
      <c r="M29" s="8">
        <v>600</v>
      </c>
      <c r="N29" s="8">
        <v>353</v>
      </c>
      <c r="O29" s="7">
        <f t="shared" si="0"/>
        <v>58.83</v>
      </c>
      <c r="P29" s="52" t="s">
        <v>22</v>
      </c>
      <c r="Q29" s="52" t="s">
        <v>39</v>
      </c>
      <c r="R29" s="22">
        <v>500</v>
      </c>
      <c r="S29" s="22">
        <v>215</v>
      </c>
      <c r="T29" s="22">
        <f t="shared" si="2"/>
        <v>43</v>
      </c>
      <c r="U29" s="7" t="s">
        <v>184</v>
      </c>
      <c r="V29" s="8" t="s">
        <v>340</v>
      </c>
      <c r="W29" s="27" t="s">
        <v>186</v>
      </c>
      <c r="X29" s="8">
        <v>2100</v>
      </c>
      <c r="Y29" s="8">
        <v>1593</v>
      </c>
      <c r="Z29" s="8">
        <f t="shared" si="1"/>
        <v>75.86</v>
      </c>
      <c r="AA29" s="8" t="s">
        <v>182</v>
      </c>
      <c r="AB29" s="8" t="s">
        <v>1677</v>
      </c>
      <c r="AC29" s="8" t="s">
        <v>42</v>
      </c>
      <c r="AD29" s="8" t="s">
        <v>341</v>
      </c>
      <c r="AE29" s="8" t="s">
        <v>193</v>
      </c>
      <c r="AF29" s="8" t="s">
        <v>193</v>
      </c>
      <c r="AG29" s="8" t="s">
        <v>193</v>
      </c>
      <c r="AH29" s="8" t="s">
        <v>193</v>
      </c>
      <c r="AI29" s="8" t="s">
        <v>193</v>
      </c>
      <c r="AJ29" s="8" t="s">
        <v>193</v>
      </c>
      <c r="AK29" s="8" t="s">
        <v>193</v>
      </c>
      <c r="AL29" s="8" t="s">
        <v>193</v>
      </c>
      <c r="AM29" s="21" t="s">
        <v>1678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</row>
    <row r="30" spans="1:1377" s="20" customFormat="1" ht="51.75" customHeight="1">
      <c r="A30" s="52">
        <v>24</v>
      </c>
      <c r="B30" s="52">
        <v>24</v>
      </c>
      <c r="C30" s="45" t="s">
        <v>63</v>
      </c>
      <c r="D30" s="11" t="s">
        <v>342</v>
      </c>
      <c r="E30" s="11" t="s">
        <v>342</v>
      </c>
      <c r="F30" s="12">
        <v>8895282067</v>
      </c>
      <c r="G30" s="8" t="s">
        <v>343</v>
      </c>
      <c r="H30" s="22" t="s">
        <v>1679</v>
      </c>
      <c r="I30" s="8" t="s">
        <v>344</v>
      </c>
      <c r="J30" s="8" t="s">
        <v>180</v>
      </c>
      <c r="K30" s="8" t="s">
        <v>37</v>
      </c>
      <c r="L30" s="52" t="s">
        <v>21</v>
      </c>
      <c r="M30" s="8">
        <v>600</v>
      </c>
      <c r="N30" s="8">
        <v>405</v>
      </c>
      <c r="O30" s="7">
        <f t="shared" si="0"/>
        <v>67.5</v>
      </c>
      <c r="P30" s="52" t="s">
        <v>22</v>
      </c>
      <c r="Q30" s="52" t="s">
        <v>39</v>
      </c>
      <c r="R30" s="22">
        <v>500</v>
      </c>
      <c r="S30" s="22">
        <v>214</v>
      </c>
      <c r="T30" s="22">
        <f t="shared" si="2"/>
        <v>42.8</v>
      </c>
      <c r="U30" s="7" t="s">
        <v>184</v>
      </c>
      <c r="V30" s="8" t="s">
        <v>345</v>
      </c>
      <c r="W30" s="8" t="s">
        <v>346</v>
      </c>
      <c r="X30" s="8">
        <v>2100</v>
      </c>
      <c r="Y30" s="8">
        <v>1321</v>
      </c>
      <c r="Z30" s="8">
        <f t="shared" si="1"/>
        <v>62.9</v>
      </c>
      <c r="AA30" s="8" t="s">
        <v>182</v>
      </c>
      <c r="AB30" s="8" t="s">
        <v>1680</v>
      </c>
      <c r="AC30" s="8" t="s">
        <v>42</v>
      </c>
      <c r="AD30" s="8" t="s">
        <v>347</v>
      </c>
      <c r="AE30" s="8" t="s">
        <v>189</v>
      </c>
      <c r="AF30" s="8" t="s">
        <v>348</v>
      </c>
      <c r="AG30" s="8" t="s">
        <v>1586</v>
      </c>
      <c r="AH30" s="8" t="s">
        <v>349</v>
      </c>
      <c r="AI30" s="8" t="s">
        <v>193</v>
      </c>
      <c r="AJ30" s="8" t="s">
        <v>1681</v>
      </c>
      <c r="AK30" s="8" t="s">
        <v>1652</v>
      </c>
      <c r="AL30" s="8" t="s">
        <v>305</v>
      </c>
      <c r="AM30" s="21" t="s">
        <v>1682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</row>
    <row r="31" spans="1:1377" s="20" customFormat="1" ht="52.5" customHeight="1">
      <c r="A31" s="52">
        <v>25</v>
      </c>
      <c r="B31" s="52">
        <v>25</v>
      </c>
      <c r="C31" s="45" t="s">
        <v>64</v>
      </c>
      <c r="D31" s="11" t="s">
        <v>350</v>
      </c>
      <c r="E31" s="11" t="s">
        <v>350</v>
      </c>
      <c r="F31" s="12" t="s">
        <v>351</v>
      </c>
      <c r="G31" s="8" t="s">
        <v>352</v>
      </c>
      <c r="H31" s="8" t="s">
        <v>353</v>
      </c>
      <c r="I31" s="8" t="s">
        <v>512</v>
      </c>
      <c r="J31" s="8" t="s">
        <v>180</v>
      </c>
      <c r="K31" s="8" t="s">
        <v>37</v>
      </c>
      <c r="L31" s="52" t="s">
        <v>21</v>
      </c>
      <c r="M31" s="8">
        <v>750</v>
      </c>
      <c r="N31" s="8">
        <v>464</v>
      </c>
      <c r="O31" s="7">
        <f t="shared" si="0"/>
        <v>61.87</v>
      </c>
      <c r="P31" s="52" t="s">
        <v>22</v>
      </c>
      <c r="Q31" s="52" t="s">
        <v>39</v>
      </c>
      <c r="R31" s="8">
        <v>900</v>
      </c>
      <c r="S31" s="8">
        <v>412</v>
      </c>
      <c r="T31" s="8">
        <f t="shared" si="2"/>
        <v>45.78</v>
      </c>
      <c r="U31" s="7" t="s">
        <v>184</v>
      </c>
      <c r="V31" s="7" t="s">
        <v>199</v>
      </c>
      <c r="W31" s="27" t="s">
        <v>186</v>
      </c>
      <c r="X31" s="8">
        <v>2100</v>
      </c>
      <c r="Y31" s="8">
        <v>1581</v>
      </c>
      <c r="Z31" s="8">
        <f t="shared" si="1"/>
        <v>75.290000000000006</v>
      </c>
      <c r="AA31" s="8" t="s">
        <v>182</v>
      </c>
      <c r="AB31" s="8" t="s">
        <v>355</v>
      </c>
      <c r="AC31" s="8" t="s">
        <v>42</v>
      </c>
      <c r="AD31" s="8" t="s">
        <v>354</v>
      </c>
      <c r="AE31" s="8" t="s">
        <v>189</v>
      </c>
      <c r="AF31" s="8" t="s">
        <v>356</v>
      </c>
      <c r="AG31" s="8" t="s">
        <v>357</v>
      </c>
      <c r="AH31" s="8" t="s">
        <v>358</v>
      </c>
      <c r="AI31" s="8" t="s">
        <v>313</v>
      </c>
      <c r="AJ31" s="8" t="s">
        <v>359</v>
      </c>
      <c r="AK31" s="8" t="s">
        <v>212</v>
      </c>
      <c r="AL31" s="8" t="s">
        <v>238</v>
      </c>
      <c r="AM31" s="21" t="s">
        <v>1683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</row>
    <row r="32" spans="1:1377" s="20" customFormat="1" ht="36.75" customHeight="1">
      <c r="A32" s="52">
        <v>26</v>
      </c>
      <c r="B32" s="52">
        <v>26</v>
      </c>
      <c r="C32" s="45" t="s">
        <v>65</v>
      </c>
      <c r="D32" s="11" t="s">
        <v>903</v>
      </c>
      <c r="E32" s="11" t="s">
        <v>904</v>
      </c>
      <c r="F32" s="12" t="s">
        <v>907</v>
      </c>
      <c r="G32" s="8" t="s">
        <v>905</v>
      </c>
      <c r="H32" s="22" t="s">
        <v>1684</v>
      </c>
      <c r="I32" s="8" t="s">
        <v>512</v>
      </c>
      <c r="J32" s="8" t="s">
        <v>180</v>
      </c>
      <c r="K32" s="8" t="s">
        <v>37</v>
      </c>
      <c r="L32" s="52" t="s">
        <v>245</v>
      </c>
      <c r="M32" s="8">
        <v>500</v>
      </c>
      <c r="N32" s="8">
        <v>391</v>
      </c>
      <c r="O32" s="7">
        <f t="shared" si="0"/>
        <v>78.2</v>
      </c>
      <c r="P32" s="52" t="s">
        <v>22</v>
      </c>
      <c r="Q32" s="52" t="s">
        <v>39</v>
      </c>
      <c r="R32" s="22">
        <v>500</v>
      </c>
      <c r="S32" s="22">
        <v>228</v>
      </c>
      <c r="T32" s="22">
        <f t="shared" si="2"/>
        <v>45.6</v>
      </c>
      <c r="U32" s="7" t="s">
        <v>184</v>
      </c>
      <c r="V32" s="7" t="s">
        <v>199</v>
      </c>
      <c r="W32" s="27" t="s">
        <v>186</v>
      </c>
      <c r="X32" s="8">
        <v>2100</v>
      </c>
      <c r="Y32" s="8">
        <v>1519</v>
      </c>
      <c r="Z32" s="8">
        <f t="shared" si="1"/>
        <v>72.33</v>
      </c>
      <c r="AA32" s="8" t="s">
        <v>182</v>
      </c>
      <c r="AB32" s="8" t="s">
        <v>1685</v>
      </c>
      <c r="AC32" s="8" t="s">
        <v>182</v>
      </c>
      <c r="AD32" s="8" t="s">
        <v>906</v>
      </c>
      <c r="AE32" s="8" t="s">
        <v>189</v>
      </c>
      <c r="AF32" s="8" t="s">
        <v>908</v>
      </c>
      <c r="AG32" s="8" t="s">
        <v>909</v>
      </c>
      <c r="AH32" s="8" t="s">
        <v>910</v>
      </c>
      <c r="AI32" s="8" t="s">
        <v>313</v>
      </c>
      <c r="AJ32" s="8" t="s">
        <v>911</v>
      </c>
      <c r="AK32" s="8" t="s">
        <v>238</v>
      </c>
      <c r="AL32" s="8" t="s">
        <v>238</v>
      </c>
      <c r="AM32" s="21" t="s">
        <v>2141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</row>
    <row r="33" spans="1:1377" s="20" customFormat="1" ht="46.5" customHeight="1">
      <c r="A33" s="52">
        <v>27</v>
      </c>
      <c r="B33" s="52">
        <v>27</v>
      </c>
      <c r="C33" s="45" t="s">
        <v>912</v>
      </c>
      <c r="D33" s="11" t="s">
        <v>1686</v>
      </c>
      <c r="E33" s="11" t="s">
        <v>1687</v>
      </c>
      <c r="F33" s="12" t="s">
        <v>913</v>
      </c>
      <c r="G33" s="8" t="s">
        <v>914</v>
      </c>
      <c r="H33" s="8" t="s">
        <v>915</v>
      </c>
      <c r="I33" s="8" t="s">
        <v>223</v>
      </c>
      <c r="J33" s="8" t="s">
        <v>23</v>
      </c>
      <c r="K33" s="8" t="s">
        <v>181</v>
      </c>
      <c r="L33" s="52" t="s">
        <v>21</v>
      </c>
      <c r="M33" s="8">
        <v>750</v>
      </c>
      <c r="N33" s="8">
        <v>517</v>
      </c>
      <c r="O33" s="7">
        <f t="shared" si="0"/>
        <v>68.930000000000007</v>
      </c>
      <c r="P33" s="52" t="s">
        <v>22</v>
      </c>
      <c r="Q33" s="52" t="s">
        <v>39</v>
      </c>
      <c r="R33" s="22">
        <v>500</v>
      </c>
      <c r="S33" s="22">
        <v>271</v>
      </c>
      <c r="T33" s="22">
        <f t="shared" si="2"/>
        <v>54.2</v>
      </c>
      <c r="U33" s="22" t="s">
        <v>334</v>
      </c>
      <c r="V33" s="8" t="s">
        <v>246</v>
      </c>
      <c r="W33" s="27" t="s">
        <v>916</v>
      </c>
      <c r="X33" s="8" t="s">
        <v>193</v>
      </c>
      <c r="Y33" s="8" t="s">
        <v>193</v>
      </c>
      <c r="Z33" s="8" t="s">
        <v>193</v>
      </c>
      <c r="AA33" s="8" t="s">
        <v>182</v>
      </c>
      <c r="AB33" s="8" t="s">
        <v>1688</v>
      </c>
      <c r="AC33" s="8" t="s">
        <v>238</v>
      </c>
      <c r="AD33" s="8" t="s">
        <v>917</v>
      </c>
      <c r="AE33" s="8" t="s">
        <v>193</v>
      </c>
      <c r="AF33" s="8" t="s">
        <v>193</v>
      </c>
      <c r="AG33" s="8" t="s">
        <v>193</v>
      </c>
      <c r="AH33" s="8" t="s">
        <v>193</v>
      </c>
      <c r="AI33" s="8" t="s">
        <v>193</v>
      </c>
      <c r="AJ33" s="8" t="s">
        <v>193</v>
      </c>
      <c r="AK33" s="8" t="s">
        <v>193</v>
      </c>
      <c r="AL33" s="8" t="s">
        <v>193</v>
      </c>
      <c r="AM33" s="21" t="s">
        <v>2179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</row>
    <row r="34" spans="1:1377" s="20" customFormat="1" ht="36.75" customHeight="1">
      <c r="A34" s="52">
        <v>28</v>
      </c>
      <c r="B34" s="52">
        <v>28</v>
      </c>
      <c r="C34" s="45" t="s">
        <v>918</v>
      </c>
      <c r="D34" s="11" t="s">
        <v>919</v>
      </c>
      <c r="E34" s="11" t="s">
        <v>919</v>
      </c>
      <c r="F34" s="12">
        <v>7077327276</v>
      </c>
      <c r="G34" s="8" t="s">
        <v>920</v>
      </c>
      <c r="H34" s="8" t="s">
        <v>921</v>
      </c>
      <c r="I34" s="8" t="s">
        <v>445</v>
      </c>
      <c r="J34" s="8" t="s">
        <v>23</v>
      </c>
      <c r="K34" s="8" t="s">
        <v>37</v>
      </c>
      <c r="L34" s="52" t="s">
        <v>21</v>
      </c>
      <c r="M34" s="8">
        <v>600</v>
      </c>
      <c r="N34" s="8">
        <v>433</v>
      </c>
      <c r="O34" s="7">
        <f t="shared" si="0"/>
        <v>72.17</v>
      </c>
      <c r="P34" s="52" t="s">
        <v>22</v>
      </c>
      <c r="Q34" s="52" t="s">
        <v>39</v>
      </c>
      <c r="R34" s="22">
        <v>500</v>
      </c>
      <c r="S34" s="22">
        <v>217</v>
      </c>
      <c r="T34" s="22">
        <f t="shared" si="2"/>
        <v>43.4</v>
      </c>
      <c r="U34" s="7" t="s">
        <v>184</v>
      </c>
      <c r="V34" s="8" t="s">
        <v>199</v>
      </c>
      <c r="W34" s="7" t="s">
        <v>186</v>
      </c>
      <c r="X34" s="8">
        <v>2100</v>
      </c>
      <c r="Y34" s="8">
        <v>1650</v>
      </c>
      <c r="Z34" s="8">
        <f t="shared" si="1"/>
        <v>78.569999999999993</v>
      </c>
      <c r="AA34" s="8" t="s">
        <v>182</v>
      </c>
      <c r="AB34" s="8" t="s">
        <v>922</v>
      </c>
      <c r="AC34" s="8" t="s">
        <v>238</v>
      </c>
      <c r="AD34" s="8" t="s">
        <v>923</v>
      </c>
      <c r="AE34" s="8" t="s">
        <v>193</v>
      </c>
      <c r="AF34" s="8" t="s">
        <v>193</v>
      </c>
      <c r="AG34" s="8" t="s">
        <v>193</v>
      </c>
      <c r="AH34" s="8" t="s">
        <v>193</v>
      </c>
      <c r="AI34" s="8" t="s">
        <v>193</v>
      </c>
      <c r="AJ34" s="8" t="s">
        <v>193</v>
      </c>
      <c r="AK34" s="8" t="s">
        <v>193</v>
      </c>
      <c r="AL34" s="8" t="s">
        <v>193</v>
      </c>
      <c r="AM34" s="2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</row>
    <row r="35" spans="1:1377" s="20" customFormat="1" ht="51">
      <c r="A35" s="52">
        <v>29</v>
      </c>
      <c r="B35" s="52">
        <v>29</v>
      </c>
      <c r="C35" s="45" t="s">
        <v>66</v>
      </c>
      <c r="D35" s="11" t="s">
        <v>360</v>
      </c>
      <c r="E35" s="11" t="s">
        <v>361</v>
      </c>
      <c r="F35" s="12">
        <v>8342830230</v>
      </c>
      <c r="G35" s="8" t="s">
        <v>362</v>
      </c>
      <c r="H35" s="8" t="s">
        <v>363</v>
      </c>
      <c r="I35" s="8" t="s">
        <v>344</v>
      </c>
      <c r="J35" s="8" t="s">
        <v>23</v>
      </c>
      <c r="K35" s="8" t="s">
        <v>37</v>
      </c>
      <c r="L35" s="52" t="s">
        <v>21</v>
      </c>
      <c r="M35" s="8">
        <v>600</v>
      </c>
      <c r="N35" s="8">
        <v>505</v>
      </c>
      <c r="O35" s="7">
        <f t="shared" si="0"/>
        <v>84.17</v>
      </c>
      <c r="P35" s="52" t="s">
        <v>22</v>
      </c>
      <c r="Q35" s="52" t="s">
        <v>39</v>
      </c>
      <c r="R35" s="22">
        <v>500</v>
      </c>
      <c r="S35" s="22">
        <v>283</v>
      </c>
      <c r="T35" s="22">
        <f t="shared" si="2"/>
        <v>56.6</v>
      </c>
      <c r="U35" s="7" t="s">
        <v>184</v>
      </c>
      <c r="V35" s="8" t="s">
        <v>205</v>
      </c>
      <c r="W35" s="7" t="s">
        <v>186</v>
      </c>
      <c r="X35" s="8">
        <v>2100</v>
      </c>
      <c r="Y35" s="8">
        <v>1715</v>
      </c>
      <c r="Z35" s="8">
        <f t="shared" si="1"/>
        <v>81.67</v>
      </c>
      <c r="AA35" s="8" t="s">
        <v>282</v>
      </c>
      <c r="AB35" s="8" t="s">
        <v>365</v>
      </c>
      <c r="AC35" s="8" t="s">
        <v>238</v>
      </c>
      <c r="AD35" s="8" t="s">
        <v>364</v>
      </c>
      <c r="AE35" s="8" t="s">
        <v>193</v>
      </c>
      <c r="AF35" s="8" t="s">
        <v>193</v>
      </c>
      <c r="AG35" s="8" t="s">
        <v>193</v>
      </c>
      <c r="AH35" s="8" t="s">
        <v>193</v>
      </c>
      <c r="AI35" s="8" t="s">
        <v>193</v>
      </c>
      <c r="AJ35" s="8" t="s">
        <v>193</v>
      </c>
      <c r="AK35" s="8" t="s">
        <v>193</v>
      </c>
      <c r="AL35" s="8" t="s">
        <v>193</v>
      </c>
      <c r="AM35" s="21" t="s">
        <v>1690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</row>
    <row r="36" spans="1:1377" s="20" customFormat="1" ht="38.25" customHeight="1">
      <c r="A36" s="52">
        <v>30</v>
      </c>
      <c r="B36" s="52">
        <v>30</v>
      </c>
      <c r="C36" s="45" t="s">
        <v>67</v>
      </c>
      <c r="D36" s="11" t="s">
        <v>366</v>
      </c>
      <c r="E36" s="11" t="s">
        <v>366</v>
      </c>
      <c r="F36" s="12">
        <v>9556856343</v>
      </c>
      <c r="G36" s="8" t="s">
        <v>367</v>
      </c>
      <c r="H36" s="8" t="s">
        <v>368</v>
      </c>
      <c r="I36" s="8" t="s">
        <v>179</v>
      </c>
      <c r="J36" s="8" t="s">
        <v>180</v>
      </c>
      <c r="K36" s="8" t="s">
        <v>37</v>
      </c>
      <c r="L36" s="52" t="s">
        <v>21</v>
      </c>
      <c r="M36" s="8">
        <v>600</v>
      </c>
      <c r="N36" s="8">
        <v>350</v>
      </c>
      <c r="O36" s="7">
        <f t="shared" si="0"/>
        <v>58.33</v>
      </c>
      <c r="P36" s="52" t="s">
        <v>22</v>
      </c>
      <c r="Q36" s="52" t="s">
        <v>39</v>
      </c>
      <c r="R36" s="22">
        <v>500</v>
      </c>
      <c r="S36" s="22">
        <v>234</v>
      </c>
      <c r="T36" s="22">
        <f t="shared" si="2"/>
        <v>46.8</v>
      </c>
      <c r="U36" s="7" t="s">
        <v>184</v>
      </c>
      <c r="V36" s="8" t="s">
        <v>246</v>
      </c>
      <c r="W36" s="7" t="s">
        <v>186</v>
      </c>
      <c r="X36" s="8">
        <v>2100</v>
      </c>
      <c r="Y36" s="8">
        <v>1598</v>
      </c>
      <c r="Z36" s="8">
        <f t="shared" si="1"/>
        <v>76.099999999999994</v>
      </c>
      <c r="AA36" s="8" t="s">
        <v>182</v>
      </c>
      <c r="AB36" s="8" t="s">
        <v>370</v>
      </c>
      <c r="AC36" s="8" t="s">
        <v>238</v>
      </c>
      <c r="AD36" s="8" t="s">
        <v>369</v>
      </c>
      <c r="AE36" s="8" t="s">
        <v>189</v>
      </c>
      <c r="AF36" s="8" t="s">
        <v>1691</v>
      </c>
      <c r="AG36" s="8" t="s">
        <v>1586</v>
      </c>
      <c r="AH36" s="8" t="s">
        <v>371</v>
      </c>
      <c r="AI36" s="8" t="s">
        <v>313</v>
      </c>
      <c r="AJ36" s="8" t="s">
        <v>372</v>
      </c>
      <c r="AK36" s="8" t="s">
        <v>212</v>
      </c>
      <c r="AL36" s="8" t="s">
        <v>212</v>
      </c>
      <c r="AM36" s="21" t="s">
        <v>1882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</row>
    <row r="37" spans="1:1377" s="20" customFormat="1" ht="36.75" customHeight="1">
      <c r="A37" s="52">
        <v>31</v>
      </c>
      <c r="B37" s="52">
        <v>31</v>
      </c>
      <c r="C37" s="45" t="s">
        <v>68</v>
      </c>
      <c r="D37" s="11" t="s">
        <v>373</v>
      </c>
      <c r="E37" s="11" t="s">
        <v>373</v>
      </c>
      <c r="F37" s="12" t="s">
        <v>374</v>
      </c>
      <c r="G37" s="8" t="s">
        <v>375</v>
      </c>
      <c r="H37" s="22" t="s">
        <v>1692</v>
      </c>
      <c r="I37" s="8" t="s">
        <v>376</v>
      </c>
      <c r="J37" s="8" t="s">
        <v>180</v>
      </c>
      <c r="K37" s="8" t="s">
        <v>37</v>
      </c>
      <c r="L37" s="52" t="s">
        <v>21</v>
      </c>
      <c r="M37" s="8">
        <v>600</v>
      </c>
      <c r="N37" s="8">
        <v>340</v>
      </c>
      <c r="O37" s="7">
        <f t="shared" si="0"/>
        <v>56.67</v>
      </c>
      <c r="P37" s="52" t="s">
        <v>22</v>
      </c>
      <c r="Q37" s="52" t="s">
        <v>39</v>
      </c>
      <c r="R37" s="22">
        <v>500</v>
      </c>
      <c r="S37" s="22">
        <v>286</v>
      </c>
      <c r="T37" s="22">
        <f t="shared" si="2"/>
        <v>57.2</v>
      </c>
      <c r="U37" s="7" t="s">
        <v>184</v>
      </c>
      <c r="V37" s="8" t="s">
        <v>205</v>
      </c>
      <c r="W37" s="7" t="s">
        <v>186</v>
      </c>
      <c r="X37" s="8">
        <v>2100</v>
      </c>
      <c r="Y37" s="8">
        <v>1639</v>
      </c>
      <c r="Z37" s="8">
        <f t="shared" si="1"/>
        <v>78.05</v>
      </c>
      <c r="AA37" s="8" t="s">
        <v>282</v>
      </c>
      <c r="AB37" s="8" t="s">
        <v>1693</v>
      </c>
      <c r="AC37" s="8" t="s">
        <v>238</v>
      </c>
      <c r="AD37" s="8" t="s">
        <v>377</v>
      </c>
      <c r="AE37" s="8" t="s">
        <v>193</v>
      </c>
      <c r="AF37" s="8" t="s">
        <v>193</v>
      </c>
      <c r="AG37" s="8" t="s">
        <v>193</v>
      </c>
      <c r="AH37" s="8" t="s">
        <v>193</v>
      </c>
      <c r="AI37" s="8" t="s">
        <v>193</v>
      </c>
      <c r="AJ37" s="8" t="s">
        <v>193</v>
      </c>
      <c r="AK37" s="8" t="s">
        <v>193</v>
      </c>
      <c r="AL37" s="8" t="s">
        <v>193</v>
      </c>
      <c r="AM37" s="21" t="s">
        <v>1883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</row>
    <row r="38" spans="1:1377" s="20" customFormat="1" ht="38.25">
      <c r="A38" s="52">
        <v>32</v>
      </c>
      <c r="B38" s="52">
        <v>32</v>
      </c>
      <c r="C38" s="45" t="s">
        <v>378</v>
      </c>
      <c r="D38" s="11" t="s">
        <v>379</v>
      </c>
      <c r="E38" s="11" t="s">
        <v>379</v>
      </c>
      <c r="F38" s="29" t="s">
        <v>380</v>
      </c>
      <c r="G38" s="8" t="s">
        <v>381</v>
      </c>
      <c r="H38" s="22" t="s">
        <v>1694</v>
      </c>
      <c r="I38" s="8" t="s">
        <v>210</v>
      </c>
      <c r="J38" s="8" t="s">
        <v>23</v>
      </c>
      <c r="K38" s="8" t="s">
        <v>37</v>
      </c>
      <c r="L38" s="52" t="s">
        <v>21</v>
      </c>
      <c r="M38" s="8">
        <v>750</v>
      </c>
      <c r="N38" s="8">
        <v>570</v>
      </c>
      <c r="O38" s="7">
        <f t="shared" si="0"/>
        <v>76</v>
      </c>
      <c r="P38" s="52" t="s">
        <v>22</v>
      </c>
      <c r="Q38" s="52" t="s">
        <v>39</v>
      </c>
      <c r="R38" s="22">
        <v>500</v>
      </c>
      <c r="S38" s="22">
        <v>261</v>
      </c>
      <c r="T38" s="22">
        <f t="shared" si="2"/>
        <v>52.2</v>
      </c>
      <c r="U38" s="7" t="s">
        <v>184</v>
      </c>
      <c r="V38" s="8" t="s">
        <v>383</v>
      </c>
      <c r="W38" s="7" t="s">
        <v>186</v>
      </c>
      <c r="X38" s="8">
        <v>2100</v>
      </c>
      <c r="Y38" s="8">
        <v>1663</v>
      </c>
      <c r="Z38" s="8">
        <f t="shared" si="1"/>
        <v>79.19</v>
      </c>
      <c r="AA38" s="8" t="s">
        <v>182</v>
      </c>
      <c r="AB38" s="8" t="s">
        <v>1695</v>
      </c>
      <c r="AC38" s="8" t="s">
        <v>238</v>
      </c>
      <c r="AD38" s="8" t="s">
        <v>1696</v>
      </c>
      <c r="AE38" s="8" t="s">
        <v>193</v>
      </c>
      <c r="AF38" s="8" t="s">
        <v>193</v>
      </c>
      <c r="AG38" s="8" t="s">
        <v>193</v>
      </c>
      <c r="AH38" s="8" t="s">
        <v>193</v>
      </c>
      <c r="AI38" s="8" t="s">
        <v>193</v>
      </c>
      <c r="AJ38" s="8" t="s">
        <v>193</v>
      </c>
      <c r="AK38" s="8" t="s">
        <v>193</v>
      </c>
      <c r="AL38" s="8" t="s">
        <v>193</v>
      </c>
      <c r="AM38" s="21" t="s">
        <v>1884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</row>
    <row r="39" spans="1:1377" s="20" customFormat="1" ht="38.25">
      <c r="A39" s="52">
        <v>33</v>
      </c>
      <c r="B39" s="52">
        <v>33</v>
      </c>
      <c r="C39" s="45" t="s">
        <v>69</v>
      </c>
      <c r="D39" s="11" t="s">
        <v>384</v>
      </c>
      <c r="E39" s="11" t="s">
        <v>384</v>
      </c>
      <c r="F39" s="12" t="s">
        <v>193</v>
      </c>
      <c r="G39" s="8" t="s">
        <v>385</v>
      </c>
      <c r="H39" s="22" t="s">
        <v>1697</v>
      </c>
      <c r="I39" s="8" t="s">
        <v>512</v>
      </c>
      <c r="J39" s="8" t="s">
        <v>180</v>
      </c>
      <c r="K39" s="8" t="s">
        <v>181</v>
      </c>
      <c r="L39" s="52" t="s">
        <v>21</v>
      </c>
      <c r="M39" s="8">
        <v>750</v>
      </c>
      <c r="N39" s="8">
        <v>392</v>
      </c>
      <c r="O39" s="7">
        <f t="shared" si="0"/>
        <v>52.27</v>
      </c>
      <c r="P39" s="52" t="s">
        <v>22</v>
      </c>
      <c r="Q39" s="52" t="s">
        <v>39</v>
      </c>
      <c r="R39" s="8">
        <v>900</v>
      </c>
      <c r="S39" s="8">
        <v>410</v>
      </c>
      <c r="T39" s="8">
        <f t="shared" si="2"/>
        <v>45.56</v>
      </c>
      <c r="U39" s="7" t="s">
        <v>184</v>
      </c>
      <c r="V39" s="8" t="s">
        <v>246</v>
      </c>
      <c r="W39" s="7" t="s">
        <v>186</v>
      </c>
      <c r="X39" s="8">
        <v>2100</v>
      </c>
      <c r="Y39" s="8">
        <v>1471</v>
      </c>
      <c r="Z39" s="8">
        <f t="shared" si="1"/>
        <v>70.05</v>
      </c>
      <c r="AA39" s="8" t="s">
        <v>182</v>
      </c>
      <c r="AB39" s="8">
        <v>19814</v>
      </c>
      <c r="AC39" s="8" t="s">
        <v>238</v>
      </c>
      <c r="AD39" s="8" t="s">
        <v>1698</v>
      </c>
      <c r="AE39" s="8" t="s">
        <v>189</v>
      </c>
      <c r="AF39" s="8" t="s">
        <v>356</v>
      </c>
      <c r="AG39" s="8" t="s">
        <v>386</v>
      </c>
      <c r="AH39" s="8" t="s">
        <v>387</v>
      </c>
      <c r="AI39" s="8" t="s">
        <v>313</v>
      </c>
      <c r="AJ39" s="8" t="s">
        <v>388</v>
      </c>
      <c r="AK39" s="8" t="s">
        <v>238</v>
      </c>
      <c r="AL39" s="8" t="s">
        <v>238</v>
      </c>
      <c r="AM39" s="21" t="s">
        <v>1882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</row>
    <row r="40" spans="1:1377" s="20" customFormat="1" ht="45.75" customHeight="1">
      <c r="A40" s="52">
        <v>34</v>
      </c>
      <c r="B40" s="52">
        <v>34</v>
      </c>
      <c r="C40" s="45" t="s">
        <v>389</v>
      </c>
      <c r="D40" s="11" t="s">
        <v>390</v>
      </c>
      <c r="E40" s="11" t="s">
        <v>390</v>
      </c>
      <c r="F40" s="12">
        <v>9938044214</v>
      </c>
      <c r="G40" s="8" t="s">
        <v>391</v>
      </c>
      <c r="H40" s="22" t="s">
        <v>1699</v>
      </c>
      <c r="I40" s="8" t="s">
        <v>288</v>
      </c>
      <c r="J40" s="8" t="s">
        <v>180</v>
      </c>
      <c r="K40" s="8" t="s">
        <v>181</v>
      </c>
      <c r="L40" s="52" t="s">
        <v>21</v>
      </c>
      <c r="M40" s="8">
        <v>600</v>
      </c>
      <c r="N40" s="8">
        <v>474</v>
      </c>
      <c r="O40" s="7">
        <f t="shared" si="0"/>
        <v>79</v>
      </c>
      <c r="P40" s="52" t="s">
        <v>22</v>
      </c>
      <c r="Q40" s="52" t="s">
        <v>39</v>
      </c>
      <c r="R40" s="22">
        <v>500</v>
      </c>
      <c r="S40" s="22">
        <v>289</v>
      </c>
      <c r="T40" s="22">
        <f t="shared" si="2"/>
        <v>57.8</v>
      </c>
      <c r="U40" s="7" t="s">
        <v>184</v>
      </c>
      <c r="V40" s="8" t="s">
        <v>276</v>
      </c>
      <c r="W40" s="7" t="s">
        <v>186</v>
      </c>
      <c r="X40" s="8">
        <v>2100</v>
      </c>
      <c r="Y40" s="8">
        <v>1724</v>
      </c>
      <c r="Z40" s="8">
        <f t="shared" si="1"/>
        <v>82.1</v>
      </c>
      <c r="AA40" s="8" t="s">
        <v>182</v>
      </c>
      <c r="AB40" s="8" t="s">
        <v>1700</v>
      </c>
      <c r="AC40" s="8" t="s">
        <v>238</v>
      </c>
      <c r="AD40" s="8" t="s">
        <v>392</v>
      </c>
      <c r="AE40" s="8" t="s">
        <v>193</v>
      </c>
      <c r="AF40" s="8" t="s">
        <v>193</v>
      </c>
      <c r="AG40" s="8" t="s">
        <v>193</v>
      </c>
      <c r="AH40" s="8" t="s">
        <v>193</v>
      </c>
      <c r="AI40" s="8" t="s">
        <v>193</v>
      </c>
      <c r="AJ40" s="8" t="s">
        <v>193</v>
      </c>
      <c r="AK40" s="8" t="s">
        <v>193</v>
      </c>
      <c r="AL40" s="8" t="s">
        <v>193</v>
      </c>
      <c r="AM40" s="21" t="s">
        <v>1704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</row>
    <row r="41" spans="1:1377" s="20" customFormat="1" ht="38.25" customHeight="1">
      <c r="A41" s="52">
        <v>35</v>
      </c>
      <c r="B41" s="52">
        <v>35</v>
      </c>
      <c r="C41" s="45" t="s">
        <v>70</v>
      </c>
      <c r="D41" s="11" t="s">
        <v>393</v>
      </c>
      <c r="E41" s="11" t="s">
        <v>393</v>
      </c>
      <c r="F41" s="12">
        <v>9853818625</v>
      </c>
      <c r="G41" s="8" t="s">
        <v>394</v>
      </c>
      <c r="H41" s="22" t="s">
        <v>1701</v>
      </c>
      <c r="I41" s="8" t="s">
        <v>1702</v>
      </c>
      <c r="J41" s="8" t="s">
        <v>180</v>
      </c>
      <c r="K41" s="8" t="s">
        <v>181</v>
      </c>
      <c r="L41" s="52" t="s">
        <v>21</v>
      </c>
      <c r="M41" s="8">
        <v>600</v>
      </c>
      <c r="N41" s="8">
        <v>456</v>
      </c>
      <c r="O41" s="7">
        <f t="shared" si="0"/>
        <v>76</v>
      </c>
      <c r="P41" s="52" t="s">
        <v>22</v>
      </c>
      <c r="Q41" s="52" t="s">
        <v>39</v>
      </c>
      <c r="R41" s="22">
        <v>500</v>
      </c>
      <c r="S41" s="22">
        <v>277</v>
      </c>
      <c r="T41" s="22">
        <f t="shared" si="2"/>
        <v>55.4</v>
      </c>
      <c r="U41" s="7" t="s">
        <v>184</v>
      </c>
      <c r="V41" s="8" t="s">
        <v>205</v>
      </c>
      <c r="W41" s="7" t="s">
        <v>186</v>
      </c>
      <c r="X41" s="8">
        <v>2100</v>
      </c>
      <c r="Y41" s="8">
        <v>1806</v>
      </c>
      <c r="Z41" s="8">
        <f t="shared" si="1"/>
        <v>86</v>
      </c>
      <c r="AA41" s="8" t="s">
        <v>282</v>
      </c>
      <c r="AB41" s="8" t="s">
        <v>1703</v>
      </c>
      <c r="AC41" s="8" t="s">
        <v>238</v>
      </c>
      <c r="AD41" s="8" t="s">
        <v>395</v>
      </c>
      <c r="AE41" s="8" t="s">
        <v>193</v>
      </c>
      <c r="AF41" s="8" t="s">
        <v>193</v>
      </c>
      <c r="AG41" s="8" t="s">
        <v>193</v>
      </c>
      <c r="AH41" s="8" t="s">
        <v>193</v>
      </c>
      <c r="AI41" s="8" t="s">
        <v>193</v>
      </c>
      <c r="AJ41" s="8" t="s">
        <v>193</v>
      </c>
      <c r="AK41" s="8" t="s">
        <v>193</v>
      </c>
      <c r="AL41" s="8" t="s">
        <v>193</v>
      </c>
      <c r="AM41" s="2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</row>
    <row r="42" spans="1:1377" s="20" customFormat="1" ht="53.25" customHeight="1">
      <c r="A42" s="52">
        <v>36</v>
      </c>
      <c r="B42" s="52">
        <v>36</v>
      </c>
      <c r="C42" s="45" t="s">
        <v>71</v>
      </c>
      <c r="D42" s="11" t="s">
        <v>396</v>
      </c>
      <c r="E42" s="11" t="s">
        <v>396</v>
      </c>
      <c r="F42" s="12" t="s">
        <v>397</v>
      </c>
      <c r="G42" s="8" t="s">
        <v>1705</v>
      </c>
      <c r="H42" s="8" t="s">
        <v>398</v>
      </c>
      <c r="I42" s="8" t="s">
        <v>216</v>
      </c>
      <c r="J42" s="8" t="s">
        <v>180</v>
      </c>
      <c r="K42" s="8" t="s">
        <v>181</v>
      </c>
      <c r="L42" s="52" t="s">
        <v>21</v>
      </c>
      <c r="M42" s="8">
        <v>750</v>
      </c>
      <c r="N42" s="8">
        <v>510</v>
      </c>
      <c r="O42" s="8">
        <f t="shared" si="0"/>
        <v>68</v>
      </c>
      <c r="P42" s="52" t="s">
        <v>22</v>
      </c>
      <c r="Q42" s="52" t="s">
        <v>39</v>
      </c>
      <c r="R42" s="22">
        <v>500</v>
      </c>
      <c r="S42" s="22">
        <v>258</v>
      </c>
      <c r="T42" s="22">
        <f t="shared" si="2"/>
        <v>51.6</v>
      </c>
      <c r="U42" s="7" t="s">
        <v>184</v>
      </c>
      <c r="V42" s="8" t="s">
        <v>345</v>
      </c>
      <c r="W42" s="7" t="s">
        <v>1707</v>
      </c>
      <c r="X42" s="8">
        <v>2100</v>
      </c>
      <c r="Y42" s="8">
        <v>1510</v>
      </c>
      <c r="Z42" s="8">
        <f t="shared" si="1"/>
        <v>71.900000000000006</v>
      </c>
      <c r="AA42" s="8" t="s">
        <v>182</v>
      </c>
      <c r="AB42" s="8" t="s">
        <v>1706</v>
      </c>
      <c r="AC42" s="8" t="s">
        <v>238</v>
      </c>
      <c r="AD42" s="8" t="s">
        <v>399</v>
      </c>
      <c r="AE42" s="8" t="s">
        <v>400</v>
      </c>
      <c r="AF42" s="8" t="s">
        <v>401</v>
      </c>
      <c r="AG42" s="8" t="s">
        <v>1586</v>
      </c>
      <c r="AH42" s="8" t="s">
        <v>402</v>
      </c>
      <c r="AI42" s="8" t="s">
        <v>313</v>
      </c>
      <c r="AJ42" s="8" t="s">
        <v>403</v>
      </c>
      <c r="AK42" s="8" t="s">
        <v>193</v>
      </c>
      <c r="AL42" s="8" t="s">
        <v>193</v>
      </c>
      <c r="AM42" s="21" t="s">
        <v>1885</v>
      </c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</row>
    <row r="43" spans="1:1377" s="20" customFormat="1" ht="51">
      <c r="A43" s="52">
        <v>37</v>
      </c>
      <c r="B43" s="52">
        <v>37</v>
      </c>
      <c r="C43" s="45" t="s">
        <v>404</v>
      </c>
      <c r="D43" s="11" t="s">
        <v>405</v>
      </c>
      <c r="E43" s="11" t="s">
        <v>405</v>
      </c>
      <c r="F43" s="12" t="s">
        <v>193</v>
      </c>
      <c r="G43" s="8" t="s">
        <v>406</v>
      </c>
      <c r="H43" s="22" t="s">
        <v>1708</v>
      </c>
      <c r="I43" s="8" t="s">
        <v>223</v>
      </c>
      <c r="J43" s="8" t="s">
        <v>23</v>
      </c>
      <c r="K43" s="8" t="s">
        <v>37</v>
      </c>
      <c r="L43" s="52" t="s">
        <v>21</v>
      </c>
      <c r="M43" s="8">
        <v>600</v>
      </c>
      <c r="N43" s="8">
        <v>473</v>
      </c>
      <c r="O43" s="8">
        <f t="shared" si="0"/>
        <v>78.83</v>
      </c>
      <c r="P43" s="52" t="s">
        <v>22</v>
      </c>
      <c r="Q43" s="52" t="s">
        <v>39</v>
      </c>
      <c r="R43" s="22">
        <v>500</v>
      </c>
      <c r="S43" s="22">
        <v>271</v>
      </c>
      <c r="T43" s="22">
        <f t="shared" si="2"/>
        <v>54.2</v>
      </c>
      <c r="U43" s="7" t="s">
        <v>184</v>
      </c>
      <c r="V43" s="7" t="s">
        <v>199</v>
      </c>
      <c r="W43" s="7" t="s">
        <v>186</v>
      </c>
      <c r="X43" s="8">
        <v>2100</v>
      </c>
      <c r="Y43" s="8">
        <v>1766</v>
      </c>
      <c r="Z43" s="8">
        <f t="shared" si="1"/>
        <v>84.1</v>
      </c>
      <c r="AA43" s="8" t="s">
        <v>182</v>
      </c>
      <c r="AB43" s="8" t="s">
        <v>408</v>
      </c>
      <c r="AC43" s="8" t="s">
        <v>238</v>
      </c>
      <c r="AD43" s="8" t="s">
        <v>407</v>
      </c>
      <c r="AE43" s="8" t="s">
        <v>193</v>
      </c>
      <c r="AF43" s="8" t="s">
        <v>193</v>
      </c>
      <c r="AG43" s="8" t="s">
        <v>193</v>
      </c>
      <c r="AH43" s="8" t="s">
        <v>193</v>
      </c>
      <c r="AI43" s="8" t="s">
        <v>193</v>
      </c>
      <c r="AJ43" s="8" t="s">
        <v>193</v>
      </c>
      <c r="AK43" s="8" t="s">
        <v>193</v>
      </c>
      <c r="AL43" s="8" t="s">
        <v>193</v>
      </c>
      <c r="AM43" s="21" t="s">
        <v>1704</v>
      </c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</row>
    <row r="44" spans="1:1377" s="20" customFormat="1" ht="38.25">
      <c r="A44" s="52">
        <v>38</v>
      </c>
      <c r="B44" s="52">
        <v>38</v>
      </c>
      <c r="C44" s="45" t="s">
        <v>72</v>
      </c>
      <c r="D44" s="11" t="s">
        <v>409</v>
      </c>
      <c r="E44" s="11" t="s">
        <v>409</v>
      </c>
      <c r="F44" s="12">
        <v>9556908438</v>
      </c>
      <c r="G44" s="8" t="s">
        <v>410</v>
      </c>
      <c r="H44" s="22" t="s">
        <v>1709</v>
      </c>
      <c r="I44" s="8" t="s">
        <v>210</v>
      </c>
      <c r="J44" s="8" t="s">
        <v>198</v>
      </c>
      <c r="K44" s="8" t="s">
        <v>37</v>
      </c>
      <c r="L44" s="52" t="s">
        <v>21</v>
      </c>
      <c r="M44" s="8">
        <v>750</v>
      </c>
      <c r="N44" s="8">
        <v>285</v>
      </c>
      <c r="O44" s="8">
        <f t="shared" si="0"/>
        <v>38</v>
      </c>
      <c r="P44" s="52" t="s">
        <v>22</v>
      </c>
      <c r="Q44" s="52" t="s">
        <v>39</v>
      </c>
      <c r="R44" s="8">
        <v>900</v>
      </c>
      <c r="S44" s="8">
        <v>370</v>
      </c>
      <c r="T44" s="8">
        <f t="shared" si="2"/>
        <v>41.11</v>
      </c>
      <c r="U44" s="7" t="s">
        <v>184</v>
      </c>
      <c r="V44" s="7" t="s">
        <v>199</v>
      </c>
      <c r="W44" s="7" t="s">
        <v>186</v>
      </c>
      <c r="X44" s="8">
        <v>2100</v>
      </c>
      <c r="Y44" s="8">
        <v>1298</v>
      </c>
      <c r="Z44" s="8">
        <f t="shared" si="1"/>
        <v>61.81</v>
      </c>
      <c r="AA44" s="8" t="s">
        <v>182</v>
      </c>
      <c r="AB44" s="8">
        <v>19241</v>
      </c>
      <c r="AC44" s="8" t="s">
        <v>238</v>
      </c>
      <c r="AD44" s="8" t="s">
        <v>411</v>
      </c>
      <c r="AE44" s="8" t="s">
        <v>193</v>
      </c>
      <c r="AF44" s="8" t="s">
        <v>193</v>
      </c>
      <c r="AG44" s="8" t="s">
        <v>193</v>
      </c>
      <c r="AH44" s="8" t="s">
        <v>193</v>
      </c>
      <c r="AI44" s="8" t="s">
        <v>193</v>
      </c>
      <c r="AJ44" s="8" t="s">
        <v>193</v>
      </c>
      <c r="AK44" s="8" t="s">
        <v>193</v>
      </c>
      <c r="AL44" s="8" t="s">
        <v>193</v>
      </c>
      <c r="AM44" s="2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</row>
    <row r="45" spans="1:1377" s="20" customFormat="1" ht="38.25">
      <c r="A45" s="52">
        <v>39</v>
      </c>
      <c r="B45" s="52">
        <v>39</v>
      </c>
      <c r="C45" s="45" t="s">
        <v>73</v>
      </c>
      <c r="D45" s="11" t="s">
        <v>412</v>
      </c>
      <c r="E45" s="11" t="s">
        <v>412</v>
      </c>
      <c r="F45" s="12" t="s">
        <v>193</v>
      </c>
      <c r="G45" s="8" t="s">
        <v>413</v>
      </c>
      <c r="H45" s="8" t="s">
        <v>1710</v>
      </c>
      <c r="I45" s="8" t="s">
        <v>414</v>
      </c>
      <c r="J45" s="8" t="s">
        <v>180</v>
      </c>
      <c r="K45" s="8" t="s">
        <v>37</v>
      </c>
      <c r="L45" s="52" t="s">
        <v>21</v>
      </c>
      <c r="M45" s="8">
        <v>600</v>
      </c>
      <c r="N45" s="8">
        <v>360</v>
      </c>
      <c r="O45" s="8">
        <f t="shared" si="0"/>
        <v>60</v>
      </c>
      <c r="P45" s="52" t="s">
        <v>22</v>
      </c>
      <c r="Q45" s="52" t="s">
        <v>39</v>
      </c>
      <c r="R45" s="22">
        <v>500</v>
      </c>
      <c r="S45" s="22">
        <v>307</v>
      </c>
      <c r="T45" s="22">
        <f t="shared" si="2"/>
        <v>61.4</v>
      </c>
      <c r="U45" s="7" t="s">
        <v>184</v>
      </c>
      <c r="V45" s="8" t="s">
        <v>416</v>
      </c>
      <c r="W45" s="7" t="s">
        <v>186</v>
      </c>
      <c r="X45" s="8">
        <v>2100</v>
      </c>
      <c r="Y45" s="8">
        <v>1759</v>
      </c>
      <c r="Z45" s="8">
        <f t="shared" si="1"/>
        <v>83.76</v>
      </c>
      <c r="AA45" s="8" t="s">
        <v>182</v>
      </c>
      <c r="AB45" s="8" t="s">
        <v>417</v>
      </c>
      <c r="AC45" s="8" t="s">
        <v>238</v>
      </c>
      <c r="AD45" s="8" t="s">
        <v>415</v>
      </c>
      <c r="AE45" s="8" t="s">
        <v>193</v>
      </c>
      <c r="AF45" s="8" t="s">
        <v>193</v>
      </c>
      <c r="AG45" s="8" t="s">
        <v>193</v>
      </c>
      <c r="AH45" s="8" t="s">
        <v>193</v>
      </c>
      <c r="AI45" s="8" t="s">
        <v>193</v>
      </c>
      <c r="AJ45" s="8" t="s">
        <v>193</v>
      </c>
      <c r="AK45" s="8" t="s">
        <v>193</v>
      </c>
      <c r="AL45" s="8" t="s">
        <v>193</v>
      </c>
      <c r="AM45" s="21" t="s">
        <v>1704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</row>
    <row r="46" spans="1:1377" s="20" customFormat="1" ht="38.25">
      <c r="A46" s="52">
        <v>40</v>
      </c>
      <c r="B46" s="52">
        <v>40</v>
      </c>
      <c r="C46" s="45" t="s">
        <v>418</v>
      </c>
      <c r="D46" s="11" t="s">
        <v>419</v>
      </c>
      <c r="E46" s="11" t="s">
        <v>419</v>
      </c>
      <c r="F46" s="12">
        <v>9776100108</v>
      </c>
      <c r="G46" s="8" t="s">
        <v>420</v>
      </c>
      <c r="H46" s="22" t="s">
        <v>1711</v>
      </c>
      <c r="I46" s="8" t="s">
        <v>204</v>
      </c>
      <c r="J46" s="8" t="s">
        <v>23</v>
      </c>
      <c r="K46" s="8" t="s">
        <v>181</v>
      </c>
      <c r="L46" s="52" t="s">
        <v>21</v>
      </c>
      <c r="M46" s="8">
        <v>800</v>
      </c>
      <c r="N46" s="8">
        <v>484</v>
      </c>
      <c r="O46" s="8">
        <f t="shared" si="0"/>
        <v>60.5</v>
      </c>
      <c r="P46" s="52" t="s">
        <v>22</v>
      </c>
      <c r="Q46" s="52" t="s">
        <v>39</v>
      </c>
      <c r="R46" s="22">
        <v>500</v>
      </c>
      <c r="S46" s="22">
        <v>241</v>
      </c>
      <c r="T46" s="22">
        <f t="shared" si="2"/>
        <v>48.2</v>
      </c>
      <c r="U46" s="7" t="s">
        <v>184</v>
      </c>
      <c r="V46" s="8" t="s">
        <v>345</v>
      </c>
      <c r="W46" s="7" t="s">
        <v>1712</v>
      </c>
      <c r="X46" s="22">
        <v>1000</v>
      </c>
      <c r="Y46" s="22">
        <v>729</v>
      </c>
      <c r="Z46" s="22">
        <f t="shared" si="1"/>
        <v>72.900000000000006</v>
      </c>
      <c r="AA46" s="8" t="s">
        <v>182</v>
      </c>
      <c r="AB46" s="8" t="s">
        <v>422</v>
      </c>
      <c r="AC46" s="8" t="s">
        <v>238</v>
      </c>
      <c r="AD46" s="8" t="s">
        <v>423</v>
      </c>
      <c r="AE46" s="8" t="s">
        <v>193</v>
      </c>
      <c r="AF46" s="8" t="s">
        <v>193</v>
      </c>
      <c r="AG46" s="8" t="s">
        <v>193</v>
      </c>
      <c r="AH46" s="8" t="s">
        <v>193</v>
      </c>
      <c r="AI46" s="8" t="s">
        <v>193</v>
      </c>
      <c r="AJ46" s="8" t="s">
        <v>193</v>
      </c>
      <c r="AK46" s="8" t="s">
        <v>193</v>
      </c>
      <c r="AL46" s="8" t="s">
        <v>193</v>
      </c>
      <c r="AM46" s="21" t="s">
        <v>1713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</row>
    <row r="47" spans="1:1377" s="20" customFormat="1" ht="42" customHeight="1">
      <c r="A47" s="52">
        <v>41</v>
      </c>
      <c r="B47" s="52">
        <v>41</v>
      </c>
      <c r="C47" s="45" t="s">
        <v>74</v>
      </c>
      <c r="D47" s="11" t="s">
        <v>424</v>
      </c>
      <c r="E47" s="11" t="s">
        <v>424</v>
      </c>
      <c r="F47" s="12">
        <v>7978430597</v>
      </c>
      <c r="G47" s="8" t="s">
        <v>316</v>
      </c>
      <c r="H47" s="8" t="s">
        <v>425</v>
      </c>
      <c r="I47" s="8" t="s">
        <v>260</v>
      </c>
      <c r="J47" s="8" t="s">
        <v>180</v>
      </c>
      <c r="K47" s="8" t="s">
        <v>181</v>
      </c>
      <c r="L47" s="52" t="s">
        <v>21</v>
      </c>
      <c r="M47" s="8">
        <v>600</v>
      </c>
      <c r="N47" s="8">
        <v>304</v>
      </c>
      <c r="O47" s="8">
        <f t="shared" si="0"/>
        <v>50.67</v>
      </c>
      <c r="P47" s="52" t="s">
        <v>22</v>
      </c>
      <c r="Q47" s="52" t="s">
        <v>39</v>
      </c>
      <c r="R47" s="22">
        <v>500</v>
      </c>
      <c r="S47" s="22">
        <v>258</v>
      </c>
      <c r="T47" s="22">
        <f t="shared" si="2"/>
        <v>51.6</v>
      </c>
      <c r="U47" s="7" t="s">
        <v>184</v>
      </c>
      <c r="V47" s="8" t="s">
        <v>345</v>
      </c>
      <c r="W47" s="7" t="s">
        <v>421</v>
      </c>
      <c r="X47" s="8">
        <v>2100</v>
      </c>
      <c r="Y47" s="8">
        <v>1484</v>
      </c>
      <c r="Z47" s="8">
        <f t="shared" si="1"/>
        <v>70.67</v>
      </c>
      <c r="AA47" s="8" t="s">
        <v>182</v>
      </c>
      <c r="AB47" s="8" t="s">
        <v>426</v>
      </c>
      <c r="AC47" s="8" t="s">
        <v>238</v>
      </c>
      <c r="AD47" s="8" t="s">
        <v>427</v>
      </c>
      <c r="AE47" s="8" t="s">
        <v>193</v>
      </c>
      <c r="AF47" s="8" t="s">
        <v>193</v>
      </c>
      <c r="AG47" s="8" t="s">
        <v>193</v>
      </c>
      <c r="AH47" s="8" t="s">
        <v>193</v>
      </c>
      <c r="AI47" s="8" t="s">
        <v>193</v>
      </c>
      <c r="AJ47" s="8" t="s">
        <v>193</v>
      </c>
      <c r="AK47" s="8" t="s">
        <v>193</v>
      </c>
      <c r="AL47" s="8" t="s">
        <v>193</v>
      </c>
      <c r="AM47" s="21" t="s">
        <v>1714</v>
      </c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</row>
    <row r="48" spans="1:1377" s="20" customFormat="1" ht="51">
      <c r="A48" s="52">
        <v>42</v>
      </c>
      <c r="B48" s="52">
        <v>42</v>
      </c>
      <c r="C48" s="45" t="s">
        <v>75</v>
      </c>
      <c r="D48" s="11" t="s">
        <v>428</v>
      </c>
      <c r="E48" s="11" t="s">
        <v>428</v>
      </c>
      <c r="F48" s="12" t="s">
        <v>193</v>
      </c>
      <c r="G48" s="22" t="s">
        <v>1715</v>
      </c>
      <c r="H48" s="22" t="s">
        <v>1716</v>
      </c>
      <c r="I48" s="8" t="s">
        <v>512</v>
      </c>
      <c r="J48" s="8" t="s">
        <v>180</v>
      </c>
      <c r="K48" s="8" t="s">
        <v>37</v>
      </c>
      <c r="L48" s="52" t="s">
        <v>21</v>
      </c>
      <c r="M48" s="8">
        <v>750</v>
      </c>
      <c r="N48" s="8">
        <v>364</v>
      </c>
      <c r="O48" s="8">
        <f t="shared" si="0"/>
        <v>48.53</v>
      </c>
      <c r="P48" s="52" t="s">
        <v>430</v>
      </c>
      <c r="Q48" s="52" t="s">
        <v>39</v>
      </c>
      <c r="R48" s="22">
        <v>500</v>
      </c>
      <c r="S48" s="22">
        <v>334</v>
      </c>
      <c r="T48" s="22">
        <f t="shared" si="2"/>
        <v>66.8</v>
      </c>
      <c r="U48" s="22" t="s">
        <v>334</v>
      </c>
      <c r="V48" s="8" t="s">
        <v>246</v>
      </c>
      <c r="W48" s="7" t="s">
        <v>429</v>
      </c>
      <c r="X48" s="8" t="s">
        <v>193</v>
      </c>
      <c r="Y48" s="8" t="s">
        <v>193</v>
      </c>
      <c r="Z48" s="8" t="s">
        <v>193</v>
      </c>
      <c r="AA48" s="8" t="s">
        <v>182</v>
      </c>
      <c r="AB48" s="8" t="s">
        <v>1717</v>
      </c>
      <c r="AC48" s="8" t="s">
        <v>238</v>
      </c>
      <c r="AD48" s="8" t="s">
        <v>431</v>
      </c>
      <c r="AE48" s="8" t="s">
        <v>193</v>
      </c>
      <c r="AF48" s="8" t="s">
        <v>193</v>
      </c>
      <c r="AG48" s="8" t="s">
        <v>193</v>
      </c>
      <c r="AH48" s="8" t="s">
        <v>193</v>
      </c>
      <c r="AI48" s="8" t="s">
        <v>193</v>
      </c>
      <c r="AJ48" s="8" t="s">
        <v>193</v>
      </c>
      <c r="AK48" s="8" t="s">
        <v>193</v>
      </c>
      <c r="AL48" s="8" t="s">
        <v>193</v>
      </c>
      <c r="AM48" s="21" t="s">
        <v>2180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</row>
    <row r="49" spans="1:1377" s="20" customFormat="1" ht="48" customHeight="1">
      <c r="A49" s="52">
        <v>43</v>
      </c>
      <c r="B49" s="52">
        <v>43</v>
      </c>
      <c r="C49" s="45" t="s">
        <v>76</v>
      </c>
      <c r="D49" s="11" t="s">
        <v>432</v>
      </c>
      <c r="E49" s="11" t="s">
        <v>432</v>
      </c>
      <c r="F49" s="12">
        <v>7381777012</v>
      </c>
      <c r="G49" s="8" t="s">
        <v>433</v>
      </c>
      <c r="H49" s="22" t="s">
        <v>1718</v>
      </c>
      <c r="I49" s="8" t="s">
        <v>512</v>
      </c>
      <c r="J49" s="8" t="s">
        <v>180</v>
      </c>
      <c r="K49" s="8" t="s">
        <v>181</v>
      </c>
      <c r="L49" s="52" t="s">
        <v>21</v>
      </c>
      <c r="M49" s="8">
        <v>750</v>
      </c>
      <c r="N49" s="8">
        <v>471</v>
      </c>
      <c r="O49" s="8">
        <f t="shared" si="0"/>
        <v>62.8</v>
      </c>
      <c r="P49" s="52" t="s">
        <v>22</v>
      </c>
      <c r="Q49" s="52" t="s">
        <v>39</v>
      </c>
      <c r="R49" s="22">
        <v>500</v>
      </c>
      <c r="S49" s="22">
        <v>275</v>
      </c>
      <c r="T49" s="22">
        <f t="shared" si="2"/>
        <v>55</v>
      </c>
      <c r="U49" s="22" t="s">
        <v>334</v>
      </c>
      <c r="V49" s="7" t="s">
        <v>199</v>
      </c>
      <c r="W49" s="8" t="s">
        <v>429</v>
      </c>
      <c r="X49" s="8" t="s">
        <v>193</v>
      </c>
      <c r="Y49" s="8" t="s">
        <v>193</v>
      </c>
      <c r="Z49" s="8" t="s">
        <v>193</v>
      </c>
      <c r="AA49" s="8" t="s">
        <v>182</v>
      </c>
      <c r="AB49" s="8" t="s">
        <v>1719</v>
      </c>
      <c r="AC49" s="8" t="s">
        <v>238</v>
      </c>
      <c r="AD49" s="8" t="s">
        <v>434</v>
      </c>
      <c r="AE49" s="8" t="s">
        <v>193</v>
      </c>
      <c r="AF49" s="8" t="s">
        <v>193</v>
      </c>
      <c r="AG49" s="8" t="s">
        <v>193</v>
      </c>
      <c r="AH49" s="8" t="s">
        <v>193</v>
      </c>
      <c r="AI49" s="8" t="s">
        <v>193</v>
      </c>
      <c r="AJ49" s="8" t="s">
        <v>193</v>
      </c>
      <c r="AK49" s="8" t="s">
        <v>193</v>
      </c>
      <c r="AL49" s="8" t="s">
        <v>193</v>
      </c>
      <c r="AM49" s="21" t="s">
        <v>2181</v>
      </c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</row>
    <row r="50" spans="1:1377" s="20" customFormat="1" ht="38.25" customHeight="1">
      <c r="A50" s="52">
        <v>44</v>
      </c>
      <c r="B50" s="52">
        <v>44</v>
      </c>
      <c r="C50" s="45" t="s">
        <v>435</v>
      </c>
      <c r="D50" s="11" t="s">
        <v>436</v>
      </c>
      <c r="E50" s="11" t="s">
        <v>436</v>
      </c>
      <c r="F50" s="12">
        <v>7077092809</v>
      </c>
      <c r="G50" s="8" t="s">
        <v>437</v>
      </c>
      <c r="H50" s="22" t="s">
        <v>1161</v>
      </c>
      <c r="I50" s="8" t="s">
        <v>512</v>
      </c>
      <c r="J50" s="8" t="s">
        <v>23</v>
      </c>
      <c r="K50" s="8" t="s">
        <v>181</v>
      </c>
      <c r="L50" s="52" t="s">
        <v>21</v>
      </c>
      <c r="M50" s="8">
        <v>750</v>
      </c>
      <c r="N50" s="8">
        <v>438</v>
      </c>
      <c r="O50" s="8">
        <f t="shared" si="0"/>
        <v>58.4</v>
      </c>
      <c r="P50" s="52" t="s">
        <v>22</v>
      </c>
      <c r="Q50" s="52" t="s">
        <v>39</v>
      </c>
      <c r="R50" s="22">
        <v>500</v>
      </c>
      <c r="S50" s="22">
        <v>264</v>
      </c>
      <c r="T50" s="22">
        <f t="shared" si="2"/>
        <v>52.8</v>
      </c>
      <c r="U50" s="7" t="s">
        <v>184</v>
      </c>
      <c r="V50" s="7" t="s">
        <v>199</v>
      </c>
      <c r="W50" s="7" t="s">
        <v>186</v>
      </c>
      <c r="X50" s="8">
        <v>2100</v>
      </c>
      <c r="Y50" s="8">
        <v>1325</v>
      </c>
      <c r="Z50" s="8">
        <f t="shared" si="1"/>
        <v>63.1</v>
      </c>
      <c r="AA50" s="8" t="s">
        <v>182</v>
      </c>
      <c r="AB50" s="8" t="s">
        <v>1720</v>
      </c>
      <c r="AC50" s="8" t="s">
        <v>238</v>
      </c>
      <c r="AD50" s="8" t="s">
        <v>438</v>
      </c>
      <c r="AE50" s="8" t="s">
        <v>189</v>
      </c>
      <c r="AF50" s="8" t="s">
        <v>439</v>
      </c>
      <c r="AG50" s="8" t="s">
        <v>440</v>
      </c>
      <c r="AH50" s="24">
        <v>42552</v>
      </c>
      <c r="AI50" s="8" t="s">
        <v>313</v>
      </c>
      <c r="AJ50" s="8" t="s">
        <v>441</v>
      </c>
      <c r="AK50" s="8" t="s">
        <v>212</v>
      </c>
      <c r="AL50" s="8" t="s">
        <v>238</v>
      </c>
      <c r="AM50" s="21" t="s">
        <v>1721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</row>
    <row r="51" spans="1:1377" s="20" customFormat="1" ht="39.75" customHeight="1">
      <c r="A51" s="52">
        <v>45</v>
      </c>
      <c r="B51" s="52">
        <v>45</v>
      </c>
      <c r="C51" s="45" t="s">
        <v>77</v>
      </c>
      <c r="D51" s="11" t="s">
        <v>442</v>
      </c>
      <c r="E51" s="11" t="s">
        <v>442</v>
      </c>
      <c r="F51" s="12" t="s">
        <v>443</v>
      </c>
      <c r="G51" s="8" t="s">
        <v>444</v>
      </c>
      <c r="H51" s="22" t="s">
        <v>1722</v>
      </c>
      <c r="I51" s="8" t="s">
        <v>445</v>
      </c>
      <c r="J51" s="8" t="s">
        <v>23</v>
      </c>
      <c r="K51" s="8" t="s">
        <v>37</v>
      </c>
      <c r="L51" s="52" t="s">
        <v>21</v>
      </c>
      <c r="M51" s="8">
        <v>750</v>
      </c>
      <c r="N51" s="8">
        <v>525</v>
      </c>
      <c r="O51" s="8">
        <f t="shared" si="0"/>
        <v>70</v>
      </c>
      <c r="P51" s="52" t="s">
        <v>22</v>
      </c>
      <c r="Q51" s="52" t="s">
        <v>39</v>
      </c>
      <c r="R51" s="8">
        <v>900</v>
      </c>
      <c r="S51" s="8">
        <v>394</v>
      </c>
      <c r="T51" s="8">
        <f t="shared" si="2"/>
        <v>43.78</v>
      </c>
      <c r="U51" s="7" t="s">
        <v>184</v>
      </c>
      <c r="V51" s="7" t="s">
        <v>199</v>
      </c>
      <c r="W51" s="7" t="s">
        <v>186</v>
      </c>
      <c r="X51" s="8">
        <v>2100</v>
      </c>
      <c r="Y51" s="8">
        <v>1313</v>
      </c>
      <c r="Z51" s="8">
        <f t="shared" si="1"/>
        <v>62.52</v>
      </c>
      <c r="AA51" s="8" t="s">
        <v>182</v>
      </c>
      <c r="AB51" s="8" t="s">
        <v>447</v>
      </c>
      <c r="AC51" s="8" t="s">
        <v>238</v>
      </c>
      <c r="AD51" s="8" t="s">
        <v>446</v>
      </c>
      <c r="AE51" s="8" t="s">
        <v>193</v>
      </c>
      <c r="AF51" s="8" t="s">
        <v>193</v>
      </c>
      <c r="AG51" s="8" t="s">
        <v>193</v>
      </c>
      <c r="AH51" s="8" t="s">
        <v>193</v>
      </c>
      <c r="AI51" s="8" t="s">
        <v>193</v>
      </c>
      <c r="AJ51" s="8" t="s">
        <v>193</v>
      </c>
      <c r="AK51" s="8" t="s">
        <v>193</v>
      </c>
      <c r="AL51" s="8" t="s">
        <v>193</v>
      </c>
      <c r="AM51" s="21" t="s">
        <v>1723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</row>
    <row r="52" spans="1:1377" s="20" customFormat="1" ht="40.5" customHeight="1">
      <c r="A52" s="52">
        <v>46</v>
      </c>
      <c r="B52" s="52">
        <v>46</v>
      </c>
      <c r="C52" s="45" t="s">
        <v>448</v>
      </c>
      <c r="D52" s="11" t="s">
        <v>449</v>
      </c>
      <c r="E52" s="11" t="s">
        <v>450</v>
      </c>
      <c r="F52" s="12">
        <v>8455040933</v>
      </c>
      <c r="G52" s="8" t="s">
        <v>451</v>
      </c>
      <c r="H52" s="8" t="s">
        <v>452</v>
      </c>
      <c r="I52" s="8" t="s">
        <v>210</v>
      </c>
      <c r="J52" s="8" t="s">
        <v>198</v>
      </c>
      <c r="K52" s="8" t="s">
        <v>181</v>
      </c>
      <c r="L52" s="52" t="s">
        <v>21</v>
      </c>
      <c r="M52" s="8">
        <v>800</v>
      </c>
      <c r="N52" s="8">
        <v>475</v>
      </c>
      <c r="O52" s="8">
        <f t="shared" si="0"/>
        <v>59.38</v>
      </c>
      <c r="P52" s="52" t="s">
        <v>22</v>
      </c>
      <c r="Q52" s="52" t="s">
        <v>39</v>
      </c>
      <c r="R52" s="22">
        <v>500</v>
      </c>
      <c r="S52" s="22">
        <v>267</v>
      </c>
      <c r="T52" s="22">
        <f t="shared" si="2"/>
        <v>53.4</v>
      </c>
      <c r="U52" s="7" t="s">
        <v>184</v>
      </c>
      <c r="V52" s="7" t="s">
        <v>199</v>
      </c>
      <c r="W52" s="7" t="s">
        <v>186</v>
      </c>
      <c r="X52" s="8">
        <v>2100</v>
      </c>
      <c r="Y52" s="8">
        <v>1702</v>
      </c>
      <c r="Z52" s="8">
        <f t="shared" si="1"/>
        <v>81.05</v>
      </c>
      <c r="AA52" s="8" t="s">
        <v>182</v>
      </c>
      <c r="AB52" s="8" t="s">
        <v>453</v>
      </c>
      <c r="AC52" s="8" t="s">
        <v>238</v>
      </c>
      <c r="AD52" s="8" t="s">
        <v>454</v>
      </c>
      <c r="AE52" s="8" t="s">
        <v>189</v>
      </c>
      <c r="AF52" s="8" t="s">
        <v>455</v>
      </c>
      <c r="AG52" s="8" t="s">
        <v>456</v>
      </c>
      <c r="AH52" s="8" t="s">
        <v>457</v>
      </c>
      <c r="AI52" s="8" t="s">
        <v>313</v>
      </c>
      <c r="AJ52" s="8" t="s">
        <v>458</v>
      </c>
      <c r="AK52" s="8" t="s">
        <v>238</v>
      </c>
      <c r="AL52" s="8" t="s">
        <v>238</v>
      </c>
      <c r="AM52" s="21" t="s">
        <v>1726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</row>
    <row r="53" spans="1:1377" s="20" customFormat="1" ht="34.5" customHeight="1">
      <c r="A53" s="52">
        <v>47</v>
      </c>
      <c r="B53" s="52">
        <v>47</v>
      </c>
      <c r="C53" s="45" t="s">
        <v>78</v>
      </c>
      <c r="D53" s="11" t="s">
        <v>1724</v>
      </c>
      <c r="E53" s="11" t="s">
        <v>459</v>
      </c>
      <c r="F53" s="12">
        <v>9439344421</v>
      </c>
      <c r="G53" s="8" t="s">
        <v>460</v>
      </c>
      <c r="H53" s="22" t="s">
        <v>1725</v>
      </c>
      <c r="I53" s="8" t="s">
        <v>461</v>
      </c>
      <c r="J53" s="8" t="s">
        <v>180</v>
      </c>
      <c r="K53" s="8" t="s">
        <v>181</v>
      </c>
      <c r="L53" s="52" t="s">
        <v>21</v>
      </c>
      <c r="M53" s="8">
        <v>600</v>
      </c>
      <c r="N53" s="8">
        <v>389</v>
      </c>
      <c r="O53" s="8">
        <f t="shared" si="0"/>
        <v>64.83</v>
      </c>
      <c r="P53" s="52" t="s">
        <v>22</v>
      </c>
      <c r="Q53" s="52" t="s">
        <v>39</v>
      </c>
      <c r="R53" s="22">
        <v>500</v>
      </c>
      <c r="S53" s="22">
        <v>219</v>
      </c>
      <c r="T53" s="22">
        <f t="shared" si="2"/>
        <v>43.8</v>
      </c>
      <c r="U53" s="7" t="s">
        <v>184</v>
      </c>
      <c r="V53" s="8" t="s">
        <v>462</v>
      </c>
      <c r="W53" s="7" t="s">
        <v>186</v>
      </c>
      <c r="X53" s="8">
        <v>2100</v>
      </c>
      <c r="Y53" s="8">
        <v>1651</v>
      </c>
      <c r="Z53" s="8">
        <f t="shared" si="1"/>
        <v>78.62</v>
      </c>
      <c r="AA53" s="8" t="s">
        <v>182</v>
      </c>
      <c r="AB53" s="8" t="s">
        <v>463</v>
      </c>
      <c r="AC53" s="8" t="s">
        <v>238</v>
      </c>
      <c r="AD53" s="8" t="s">
        <v>464</v>
      </c>
      <c r="AE53" s="8" t="s">
        <v>193</v>
      </c>
      <c r="AF53" s="8" t="s">
        <v>193</v>
      </c>
      <c r="AG53" s="8" t="s">
        <v>193</v>
      </c>
      <c r="AH53" s="8" t="s">
        <v>193</v>
      </c>
      <c r="AI53" s="8" t="s">
        <v>193</v>
      </c>
      <c r="AJ53" s="8" t="s">
        <v>193</v>
      </c>
      <c r="AK53" s="8" t="s">
        <v>193</v>
      </c>
      <c r="AL53" s="8" t="s">
        <v>193</v>
      </c>
      <c r="AM53" s="21" t="s">
        <v>1704</v>
      </c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</row>
    <row r="54" spans="1:1377" s="20" customFormat="1" ht="48" customHeight="1">
      <c r="A54" s="52">
        <v>48</v>
      </c>
      <c r="B54" s="52">
        <v>48</v>
      </c>
      <c r="C54" s="45" t="s">
        <v>465</v>
      </c>
      <c r="D54" s="11" t="s">
        <v>466</v>
      </c>
      <c r="E54" s="11" t="s">
        <v>466</v>
      </c>
      <c r="F54" s="12" t="s">
        <v>467</v>
      </c>
      <c r="G54" s="8" t="s">
        <v>468</v>
      </c>
      <c r="H54" s="8" t="s">
        <v>469</v>
      </c>
      <c r="I54" s="8" t="s">
        <v>461</v>
      </c>
      <c r="J54" s="8" t="s">
        <v>23</v>
      </c>
      <c r="K54" s="8" t="s">
        <v>37</v>
      </c>
      <c r="L54" s="52" t="s">
        <v>21</v>
      </c>
      <c r="M54" s="8">
        <v>600</v>
      </c>
      <c r="N54" s="8">
        <v>462</v>
      </c>
      <c r="O54" s="8">
        <f t="shared" si="0"/>
        <v>77</v>
      </c>
      <c r="P54" s="52" t="s">
        <v>22</v>
      </c>
      <c r="Q54" s="52" t="s">
        <v>39</v>
      </c>
      <c r="R54" s="8">
        <v>500</v>
      </c>
      <c r="S54" s="8">
        <v>271</v>
      </c>
      <c r="T54" s="8">
        <f t="shared" si="2"/>
        <v>54.2</v>
      </c>
      <c r="U54" s="7" t="s">
        <v>184</v>
      </c>
      <c r="V54" s="8" t="s">
        <v>472</v>
      </c>
      <c r="W54" s="7" t="s">
        <v>186</v>
      </c>
      <c r="X54" s="8">
        <v>2100</v>
      </c>
      <c r="Y54" s="8">
        <v>1415</v>
      </c>
      <c r="Z54" s="8">
        <f t="shared" si="1"/>
        <v>67.38</v>
      </c>
      <c r="AA54" s="8" t="s">
        <v>182</v>
      </c>
      <c r="AB54" s="8" t="s">
        <v>471</v>
      </c>
      <c r="AC54" s="8" t="s">
        <v>238</v>
      </c>
      <c r="AD54" s="8" t="s">
        <v>470</v>
      </c>
      <c r="AE54" s="8" t="s">
        <v>193</v>
      </c>
      <c r="AF54" s="8" t="s">
        <v>193</v>
      </c>
      <c r="AG54" s="8" t="s">
        <v>193</v>
      </c>
      <c r="AH54" s="8" t="s">
        <v>193</v>
      </c>
      <c r="AI54" s="8" t="s">
        <v>193</v>
      </c>
      <c r="AJ54" s="8" t="s">
        <v>193</v>
      </c>
      <c r="AK54" s="8" t="s">
        <v>193</v>
      </c>
      <c r="AL54" s="8" t="s">
        <v>193</v>
      </c>
      <c r="AM54" s="2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</row>
    <row r="55" spans="1:1377" s="20" customFormat="1" ht="51">
      <c r="A55" s="52">
        <v>49</v>
      </c>
      <c r="B55" s="52">
        <v>49</v>
      </c>
      <c r="C55" s="45" t="s">
        <v>79</v>
      </c>
      <c r="D55" s="11" t="s">
        <v>473</v>
      </c>
      <c r="E55" s="11" t="s">
        <v>473</v>
      </c>
      <c r="F55" s="12">
        <v>9777367544</v>
      </c>
      <c r="G55" s="8" t="s">
        <v>474</v>
      </c>
      <c r="H55" s="22" t="s">
        <v>1727</v>
      </c>
      <c r="I55" s="8" t="s">
        <v>179</v>
      </c>
      <c r="J55" s="8" t="s">
        <v>23</v>
      </c>
      <c r="K55" s="8" t="s">
        <v>37</v>
      </c>
      <c r="L55" s="52" t="s">
        <v>21</v>
      </c>
      <c r="M55" s="8">
        <v>750</v>
      </c>
      <c r="N55" s="8">
        <v>391</v>
      </c>
      <c r="O55" s="8">
        <f t="shared" si="0"/>
        <v>52.13</v>
      </c>
      <c r="P55" s="52" t="s">
        <v>22</v>
      </c>
      <c r="Q55" s="52" t="s">
        <v>39</v>
      </c>
      <c r="R55" s="8">
        <v>900</v>
      </c>
      <c r="S55" s="8">
        <v>361</v>
      </c>
      <c r="T55" s="8">
        <f t="shared" si="2"/>
        <v>40.11</v>
      </c>
      <c r="U55" s="7" t="s">
        <v>184</v>
      </c>
      <c r="V55" s="8" t="s">
        <v>246</v>
      </c>
      <c r="W55" s="7" t="s">
        <v>186</v>
      </c>
      <c r="X55" s="8">
        <v>2100</v>
      </c>
      <c r="Y55" s="8">
        <v>1193</v>
      </c>
      <c r="Z55" s="8">
        <f t="shared" si="1"/>
        <v>56.81</v>
      </c>
      <c r="AA55" s="8" t="s">
        <v>182</v>
      </c>
      <c r="AB55" s="8" t="s">
        <v>475</v>
      </c>
      <c r="AC55" s="8" t="s">
        <v>238</v>
      </c>
      <c r="AD55" s="8" t="s">
        <v>476</v>
      </c>
      <c r="AE55" s="8" t="s">
        <v>193</v>
      </c>
      <c r="AF55" s="8" t="s">
        <v>193</v>
      </c>
      <c r="AG55" s="8" t="s">
        <v>193</v>
      </c>
      <c r="AH55" s="8" t="s">
        <v>193</v>
      </c>
      <c r="AI55" s="8" t="s">
        <v>193</v>
      </c>
      <c r="AJ55" s="8" t="s">
        <v>193</v>
      </c>
      <c r="AK55" s="8" t="s">
        <v>193</v>
      </c>
      <c r="AL55" s="8" t="s">
        <v>193</v>
      </c>
      <c r="AM55" s="21" t="s">
        <v>1886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</row>
    <row r="56" spans="1:1377" s="20" customFormat="1" ht="37.5" customHeight="1">
      <c r="A56" s="52">
        <v>50</v>
      </c>
      <c r="B56" s="52">
        <v>50</v>
      </c>
      <c r="C56" s="45" t="s">
        <v>80</v>
      </c>
      <c r="D56" s="11" t="s">
        <v>477</v>
      </c>
      <c r="E56" s="11" t="s">
        <v>477</v>
      </c>
      <c r="F56" s="12">
        <v>9178292098</v>
      </c>
      <c r="G56" s="8" t="s">
        <v>478</v>
      </c>
      <c r="H56" s="22" t="s">
        <v>1728</v>
      </c>
      <c r="I56" s="8" t="s">
        <v>210</v>
      </c>
      <c r="J56" s="8" t="s">
        <v>23</v>
      </c>
      <c r="K56" s="8" t="s">
        <v>181</v>
      </c>
      <c r="L56" s="52" t="s">
        <v>21</v>
      </c>
      <c r="M56" s="8">
        <v>600</v>
      </c>
      <c r="N56" s="8">
        <v>413</v>
      </c>
      <c r="O56" s="8">
        <f t="shared" si="0"/>
        <v>68.83</v>
      </c>
      <c r="P56" s="52" t="s">
        <v>22</v>
      </c>
      <c r="Q56" s="52" t="s">
        <v>39</v>
      </c>
      <c r="R56" s="22">
        <v>500</v>
      </c>
      <c r="S56" s="22">
        <v>271</v>
      </c>
      <c r="T56" s="22">
        <f t="shared" si="2"/>
        <v>54.2</v>
      </c>
      <c r="U56" s="7" t="s">
        <v>184</v>
      </c>
      <c r="V56" s="7" t="s">
        <v>199</v>
      </c>
      <c r="W56" s="7" t="s">
        <v>186</v>
      </c>
      <c r="X56" s="8">
        <v>2100</v>
      </c>
      <c r="Y56" s="8">
        <v>1739</v>
      </c>
      <c r="Z56" s="8">
        <f t="shared" si="1"/>
        <v>82.81</v>
      </c>
      <c r="AA56" s="8" t="s">
        <v>182</v>
      </c>
      <c r="AB56" s="8" t="s">
        <v>479</v>
      </c>
      <c r="AC56" s="8" t="s">
        <v>238</v>
      </c>
      <c r="AD56" s="8" t="s">
        <v>480</v>
      </c>
      <c r="AE56" s="8" t="s">
        <v>193</v>
      </c>
      <c r="AF56" s="8" t="s">
        <v>193</v>
      </c>
      <c r="AG56" s="8" t="s">
        <v>193</v>
      </c>
      <c r="AH56" s="8" t="s">
        <v>193</v>
      </c>
      <c r="AI56" s="8" t="s">
        <v>193</v>
      </c>
      <c r="AJ56" s="8" t="s">
        <v>193</v>
      </c>
      <c r="AK56" s="8" t="s">
        <v>193</v>
      </c>
      <c r="AL56" s="8" t="s">
        <v>193</v>
      </c>
      <c r="AM56" s="21" t="s">
        <v>1704</v>
      </c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</row>
    <row r="57" spans="1:1377" s="20" customFormat="1" ht="33">
      <c r="A57" s="52">
        <v>51</v>
      </c>
      <c r="B57" s="52">
        <v>51</v>
      </c>
      <c r="C57" s="45" t="s">
        <v>81</v>
      </c>
      <c r="D57" s="11" t="s">
        <v>481</v>
      </c>
      <c r="E57" s="11" t="s">
        <v>481</v>
      </c>
      <c r="F57" s="12">
        <v>9583847055</v>
      </c>
      <c r="G57" s="8" t="s">
        <v>482</v>
      </c>
      <c r="H57" s="22" t="s">
        <v>1729</v>
      </c>
      <c r="I57" s="8" t="s">
        <v>483</v>
      </c>
      <c r="J57" s="8" t="s">
        <v>180</v>
      </c>
      <c r="K57" s="8" t="s">
        <v>37</v>
      </c>
      <c r="L57" s="52" t="s">
        <v>21</v>
      </c>
      <c r="M57" s="8">
        <v>800</v>
      </c>
      <c r="N57" s="8">
        <v>438</v>
      </c>
      <c r="O57" s="8">
        <f t="shared" si="0"/>
        <v>54.75</v>
      </c>
      <c r="P57" s="52" t="s">
        <v>22</v>
      </c>
      <c r="Q57" s="52" t="s">
        <v>39</v>
      </c>
      <c r="R57" s="22">
        <v>500</v>
      </c>
      <c r="S57" s="22">
        <v>228</v>
      </c>
      <c r="T57" s="22">
        <f t="shared" si="2"/>
        <v>45.6</v>
      </c>
      <c r="U57" s="7" t="s">
        <v>184</v>
      </c>
      <c r="V57" s="7" t="s">
        <v>199</v>
      </c>
      <c r="W57" s="7" t="s">
        <v>186</v>
      </c>
      <c r="X57" s="8">
        <v>2100</v>
      </c>
      <c r="Y57" s="22">
        <v>1313</v>
      </c>
      <c r="Z57" s="22">
        <f t="shared" si="1"/>
        <v>62.52</v>
      </c>
      <c r="AA57" s="8" t="s">
        <v>182</v>
      </c>
      <c r="AB57" s="8" t="s">
        <v>484</v>
      </c>
      <c r="AC57" s="8" t="s">
        <v>238</v>
      </c>
      <c r="AD57" s="8" t="s">
        <v>485</v>
      </c>
      <c r="AE57" s="8" t="s">
        <v>193</v>
      </c>
      <c r="AF57" s="8" t="s">
        <v>193</v>
      </c>
      <c r="AG57" s="8" t="s">
        <v>193</v>
      </c>
      <c r="AH57" s="8" t="s">
        <v>193</v>
      </c>
      <c r="AI57" s="8" t="s">
        <v>193</v>
      </c>
      <c r="AJ57" s="8" t="s">
        <v>193</v>
      </c>
      <c r="AK57" s="8" t="s">
        <v>193</v>
      </c>
      <c r="AL57" s="8" t="s">
        <v>193</v>
      </c>
      <c r="AM57" s="21" t="s">
        <v>1730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</row>
    <row r="58" spans="1:1377" s="20" customFormat="1" ht="38.25">
      <c r="A58" s="52">
        <v>52</v>
      </c>
      <c r="B58" s="52">
        <v>52</v>
      </c>
      <c r="C58" s="45" t="s">
        <v>486</v>
      </c>
      <c r="D58" s="11" t="s">
        <v>487</v>
      </c>
      <c r="E58" s="11" t="s">
        <v>487</v>
      </c>
      <c r="F58" s="12" t="s">
        <v>488</v>
      </c>
      <c r="G58" s="8" t="s">
        <v>489</v>
      </c>
      <c r="H58" s="8" t="s">
        <v>490</v>
      </c>
      <c r="I58" s="8" t="s">
        <v>376</v>
      </c>
      <c r="J58" s="8" t="s">
        <v>180</v>
      </c>
      <c r="K58" s="8" t="s">
        <v>491</v>
      </c>
      <c r="L58" s="52" t="s">
        <v>21</v>
      </c>
      <c r="M58" s="8">
        <v>750</v>
      </c>
      <c r="N58" s="8">
        <v>502</v>
      </c>
      <c r="O58" s="8">
        <f t="shared" si="0"/>
        <v>66.930000000000007</v>
      </c>
      <c r="P58" s="52" t="s">
        <v>22</v>
      </c>
      <c r="Q58" s="52" t="s">
        <v>39</v>
      </c>
      <c r="R58" s="22">
        <v>500</v>
      </c>
      <c r="S58" s="22">
        <v>226</v>
      </c>
      <c r="T58" s="22">
        <f t="shared" si="2"/>
        <v>45.2</v>
      </c>
      <c r="U58" s="7" t="s">
        <v>184</v>
      </c>
      <c r="V58" s="8" t="s">
        <v>267</v>
      </c>
      <c r="W58" s="7" t="s">
        <v>186</v>
      </c>
      <c r="X58" s="8">
        <v>2100</v>
      </c>
      <c r="Y58" s="8">
        <v>1758</v>
      </c>
      <c r="Z58" s="8">
        <f t="shared" si="1"/>
        <v>83.71</v>
      </c>
      <c r="AA58" s="8" t="s">
        <v>182</v>
      </c>
      <c r="AB58" s="8" t="s">
        <v>1731</v>
      </c>
      <c r="AC58" s="8" t="s">
        <v>238</v>
      </c>
      <c r="AD58" s="8" t="s">
        <v>492</v>
      </c>
      <c r="AE58" s="8" t="s">
        <v>193</v>
      </c>
      <c r="AF58" s="8" t="s">
        <v>193</v>
      </c>
      <c r="AG58" s="8" t="s">
        <v>193</v>
      </c>
      <c r="AH58" s="8" t="s">
        <v>193</v>
      </c>
      <c r="AI58" s="8" t="s">
        <v>193</v>
      </c>
      <c r="AJ58" s="8" t="s">
        <v>193</v>
      </c>
      <c r="AK58" s="8" t="s">
        <v>193</v>
      </c>
      <c r="AL58" s="8" t="s">
        <v>193</v>
      </c>
      <c r="AM58" s="21" t="s">
        <v>1704</v>
      </c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</row>
    <row r="59" spans="1:1377" s="20" customFormat="1" ht="63.75">
      <c r="A59" s="52">
        <v>53</v>
      </c>
      <c r="B59" s="52">
        <v>53</v>
      </c>
      <c r="C59" s="45" t="s">
        <v>82</v>
      </c>
      <c r="D59" s="11" t="s">
        <v>493</v>
      </c>
      <c r="E59" s="11" t="s">
        <v>493</v>
      </c>
      <c r="F59" s="12" t="s">
        <v>494</v>
      </c>
      <c r="G59" s="8" t="s">
        <v>495</v>
      </c>
      <c r="H59" s="8" t="s">
        <v>496</v>
      </c>
      <c r="I59" s="8" t="s">
        <v>376</v>
      </c>
      <c r="J59" s="8" t="s">
        <v>180</v>
      </c>
      <c r="K59" s="8" t="s">
        <v>37</v>
      </c>
      <c r="L59" s="52" t="s">
        <v>21</v>
      </c>
      <c r="M59" s="8">
        <v>600</v>
      </c>
      <c r="N59" s="8">
        <v>432</v>
      </c>
      <c r="O59" s="8">
        <f t="shared" si="0"/>
        <v>72</v>
      </c>
      <c r="P59" s="52" t="s">
        <v>22</v>
      </c>
      <c r="Q59" s="52" t="s">
        <v>39</v>
      </c>
      <c r="R59" s="22">
        <v>500</v>
      </c>
      <c r="S59" s="22">
        <v>223</v>
      </c>
      <c r="T59" s="22">
        <f t="shared" si="2"/>
        <v>44.6</v>
      </c>
      <c r="U59" s="7" t="s">
        <v>184</v>
      </c>
      <c r="V59" s="8" t="s">
        <v>267</v>
      </c>
      <c r="W59" s="7" t="s">
        <v>186</v>
      </c>
      <c r="X59" s="8">
        <v>2100</v>
      </c>
      <c r="Y59" s="8">
        <v>1639</v>
      </c>
      <c r="Z59" s="8">
        <f t="shared" si="1"/>
        <v>78.05</v>
      </c>
      <c r="AA59" s="8" t="s">
        <v>182</v>
      </c>
      <c r="AB59" s="8" t="s">
        <v>497</v>
      </c>
      <c r="AC59" s="8" t="s">
        <v>238</v>
      </c>
      <c r="AD59" s="8" t="s">
        <v>1732</v>
      </c>
      <c r="AE59" s="8" t="s">
        <v>193</v>
      </c>
      <c r="AF59" s="8" t="s">
        <v>193</v>
      </c>
      <c r="AG59" s="8" t="s">
        <v>193</v>
      </c>
      <c r="AH59" s="8" t="s">
        <v>193</v>
      </c>
      <c r="AI59" s="8" t="s">
        <v>193</v>
      </c>
      <c r="AJ59" s="8" t="s">
        <v>193</v>
      </c>
      <c r="AK59" s="8" t="s">
        <v>193</v>
      </c>
      <c r="AL59" s="8" t="s">
        <v>193</v>
      </c>
      <c r="AM59" s="21" t="s">
        <v>1704</v>
      </c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</row>
    <row r="60" spans="1:1377" s="20" customFormat="1" ht="46.5" customHeight="1">
      <c r="A60" s="52">
        <v>54</v>
      </c>
      <c r="B60" s="52">
        <v>54</v>
      </c>
      <c r="C60" s="45" t="s">
        <v>83</v>
      </c>
      <c r="D60" s="11" t="s">
        <v>498</v>
      </c>
      <c r="E60" s="11" t="s">
        <v>498</v>
      </c>
      <c r="F60" s="12" t="s">
        <v>499</v>
      </c>
      <c r="G60" s="8" t="s">
        <v>500</v>
      </c>
      <c r="H60" s="22" t="s">
        <v>1733</v>
      </c>
      <c r="I60" s="8" t="s">
        <v>461</v>
      </c>
      <c r="J60" s="8" t="s">
        <v>180</v>
      </c>
      <c r="K60" s="8" t="s">
        <v>37</v>
      </c>
      <c r="L60" s="52" t="s">
        <v>21</v>
      </c>
      <c r="M60" s="8">
        <v>600</v>
      </c>
      <c r="N60" s="8">
        <v>402</v>
      </c>
      <c r="O60" s="8">
        <f t="shared" si="0"/>
        <v>67</v>
      </c>
      <c r="P60" s="52" t="s">
        <v>22</v>
      </c>
      <c r="Q60" s="52" t="s">
        <v>39</v>
      </c>
      <c r="R60" s="8">
        <v>500</v>
      </c>
      <c r="S60" s="8">
        <v>242</v>
      </c>
      <c r="T60" s="8">
        <f t="shared" si="2"/>
        <v>48.4</v>
      </c>
      <c r="U60" s="7" t="s">
        <v>184</v>
      </c>
      <c r="V60" s="8" t="s">
        <v>472</v>
      </c>
      <c r="W60" s="7" t="s">
        <v>186</v>
      </c>
      <c r="X60" s="8">
        <v>2100</v>
      </c>
      <c r="Y60" s="8">
        <v>1611</v>
      </c>
      <c r="Z60" s="8">
        <f t="shared" si="1"/>
        <v>76.709999999999994</v>
      </c>
      <c r="AA60" s="8" t="s">
        <v>182</v>
      </c>
      <c r="AB60" s="8" t="s">
        <v>501</v>
      </c>
      <c r="AC60" s="8" t="s">
        <v>238</v>
      </c>
      <c r="AD60" s="8" t="s">
        <v>502</v>
      </c>
      <c r="AE60" s="8" t="s">
        <v>193</v>
      </c>
      <c r="AF60" s="8" t="s">
        <v>193</v>
      </c>
      <c r="AG60" s="8" t="s">
        <v>193</v>
      </c>
      <c r="AH60" s="8" t="s">
        <v>193</v>
      </c>
      <c r="AI60" s="8" t="s">
        <v>193</v>
      </c>
      <c r="AJ60" s="8" t="s">
        <v>193</v>
      </c>
      <c r="AK60" s="8" t="s">
        <v>193</v>
      </c>
      <c r="AL60" s="8" t="s">
        <v>193</v>
      </c>
      <c r="AM60" s="2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</row>
    <row r="61" spans="1:1377" s="20" customFormat="1" ht="55.5" customHeight="1">
      <c r="A61" s="52">
        <v>55</v>
      </c>
      <c r="B61" s="52">
        <v>55</v>
      </c>
      <c r="C61" s="45" t="s">
        <v>84</v>
      </c>
      <c r="D61" s="11" t="s">
        <v>503</v>
      </c>
      <c r="E61" s="11" t="s">
        <v>503</v>
      </c>
      <c r="F61" s="12">
        <v>9348280393</v>
      </c>
      <c r="G61" s="8" t="s">
        <v>504</v>
      </c>
      <c r="H61" s="8" t="s">
        <v>505</v>
      </c>
      <c r="I61" s="8" t="s">
        <v>512</v>
      </c>
      <c r="J61" s="8" t="s">
        <v>23</v>
      </c>
      <c r="K61" s="8" t="s">
        <v>181</v>
      </c>
      <c r="L61" s="52" t="s">
        <v>21</v>
      </c>
      <c r="M61" s="8">
        <v>750</v>
      </c>
      <c r="N61" s="8">
        <v>471</v>
      </c>
      <c r="O61" s="8">
        <f t="shared" si="0"/>
        <v>62.8</v>
      </c>
      <c r="P61" s="52" t="s">
        <v>22</v>
      </c>
      <c r="Q61" s="52" t="s">
        <v>39</v>
      </c>
      <c r="R61" s="8">
        <v>900</v>
      </c>
      <c r="S61" s="8">
        <v>351</v>
      </c>
      <c r="T61" s="8">
        <f t="shared" si="2"/>
        <v>39</v>
      </c>
      <c r="U61" s="7" t="s">
        <v>184</v>
      </c>
      <c r="V61" s="7" t="s">
        <v>199</v>
      </c>
      <c r="W61" s="7" t="s">
        <v>186</v>
      </c>
      <c r="X61" s="8">
        <v>2100</v>
      </c>
      <c r="Y61" s="8">
        <v>1547</v>
      </c>
      <c r="Z61" s="8">
        <f t="shared" si="1"/>
        <v>73.67</v>
      </c>
      <c r="AA61" s="8" t="s">
        <v>182</v>
      </c>
      <c r="AB61" s="8" t="s">
        <v>506</v>
      </c>
      <c r="AC61" s="8" t="s">
        <v>238</v>
      </c>
      <c r="AD61" s="8" t="s">
        <v>1734</v>
      </c>
      <c r="AE61" s="8" t="s">
        <v>193</v>
      </c>
      <c r="AF61" s="8" t="s">
        <v>193</v>
      </c>
      <c r="AG61" s="8" t="s">
        <v>193</v>
      </c>
      <c r="AH61" s="8" t="s">
        <v>193</v>
      </c>
      <c r="AI61" s="8" t="s">
        <v>193</v>
      </c>
      <c r="AJ61" s="8" t="s">
        <v>193</v>
      </c>
      <c r="AK61" s="8" t="s">
        <v>193</v>
      </c>
      <c r="AL61" s="8" t="s">
        <v>193</v>
      </c>
      <c r="AM61" s="21" t="s">
        <v>1735</v>
      </c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</row>
    <row r="62" spans="1:1377" s="20" customFormat="1" ht="42" customHeight="1">
      <c r="A62" s="52">
        <v>56</v>
      </c>
      <c r="B62" s="52">
        <v>56</v>
      </c>
      <c r="C62" s="45" t="s">
        <v>507</v>
      </c>
      <c r="D62" s="11" t="s">
        <v>508</v>
      </c>
      <c r="E62" s="11" t="s">
        <v>508</v>
      </c>
      <c r="F62" s="12" t="s">
        <v>509</v>
      </c>
      <c r="G62" s="8" t="s">
        <v>510</v>
      </c>
      <c r="H62" s="8" t="s">
        <v>511</v>
      </c>
      <c r="I62" s="8" t="s">
        <v>512</v>
      </c>
      <c r="J62" s="8" t="s">
        <v>23</v>
      </c>
      <c r="K62" s="8" t="s">
        <v>37</v>
      </c>
      <c r="L62" s="52" t="s">
        <v>21</v>
      </c>
      <c r="M62" s="8">
        <v>750</v>
      </c>
      <c r="N62" s="8">
        <v>511</v>
      </c>
      <c r="O62" s="8">
        <f t="shared" si="0"/>
        <v>68.13</v>
      </c>
      <c r="P62" s="52" t="s">
        <v>22</v>
      </c>
      <c r="Q62" s="52" t="s">
        <v>39</v>
      </c>
      <c r="R62" s="8">
        <v>500</v>
      </c>
      <c r="S62" s="8">
        <v>285</v>
      </c>
      <c r="T62" s="8">
        <f t="shared" si="2"/>
        <v>57</v>
      </c>
      <c r="U62" s="7" t="s">
        <v>184</v>
      </c>
      <c r="V62" s="7" t="s">
        <v>199</v>
      </c>
      <c r="W62" s="7" t="s">
        <v>186</v>
      </c>
      <c r="X62" s="8">
        <v>2100</v>
      </c>
      <c r="Y62" s="8">
        <v>1710</v>
      </c>
      <c r="Z62" s="8">
        <f t="shared" si="1"/>
        <v>81.430000000000007</v>
      </c>
      <c r="AA62" s="8" t="s">
        <v>182</v>
      </c>
      <c r="AB62" s="8" t="s">
        <v>513</v>
      </c>
      <c r="AC62" s="8" t="s">
        <v>238</v>
      </c>
      <c r="AD62" s="8" t="s">
        <v>514</v>
      </c>
      <c r="AE62" s="8" t="s">
        <v>515</v>
      </c>
      <c r="AF62" s="8" t="s">
        <v>516</v>
      </c>
      <c r="AG62" s="8" t="s">
        <v>517</v>
      </c>
      <c r="AH62" s="8" t="s">
        <v>518</v>
      </c>
      <c r="AI62" s="8" t="s">
        <v>1736</v>
      </c>
      <c r="AJ62" s="8" t="s">
        <v>1737</v>
      </c>
      <c r="AK62" s="8" t="s">
        <v>519</v>
      </c>
      <c r="AL62" s="8" t="s">
        <v>520</v>
      </c>
      <c r="AM62" s="21" t="s">
        <v>1704</v>
      </c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</row>
    <row r="63" spans="1:1377" s="20" customFormat="1" ht="36" customHeight="1">
      <c r="A63" s="52">
        <v>57</v>
      </c>
      <c r="B63" s="52">
        <v>57</v>
      </c>
      <c r="C63" s="45" t="s">
        <v>521</v>
      </c>
      <c r="D63" s="11" t="s">
        <v>522</v>
      </c>
      <c r="E63" s="11" t="s">
        <v>522</v>
      </c>
      <c r="F63" s="12">
        <v>9438808898</v>
      </c>
      <c r="G63" s="8" t="s">
        <v>523</v>
      </c>
      <c r="H63" s="22" t="s">
        <v>1738</v>
      </c>
      <c r="I63" s="8" t="s">
        <v>512</v>
      </c>
      <c r="J63" s="22" t="s">
        <v>229</v>
      </c>
      <c r="K63" s="8" t="s">
        <v>37</v>
      </c>
      <c r="L63" s="52" t="s">
        <v>21</v>
      </c>
      <c r="M63" s="8">
        <v>750</v>
      </c>
      <c r="N63" s="8">
        <v>488</v>
      </c>
      <c r="O63" s="8">
        <f t="shared" si="0"/>
        <v>65.069999999999993</v>
      </c>
      <c r="P63" s="52" t="s">
        <v>22</v>
      </c>
      <c r="Q63" s="52" t="s">
        <v>39</v>
      </c>
      <c r="R63" s="8">
        <v>900</v>
      </c>
      <c r="S63" s="8">
        <v>424</v>
      </c>
      <c r="T63" s="8">
        <f t="shared" si="2"/>
        <v>47.11</v>
      </c>
      <c r="U63" s="7" t="s">
        <v>184</v>
      </c>
      <c r="V63" s="8" t="s">
        <v>524</v>
      </c>
      <c r="W63" s="7" t="s">
        <v>186</v>
      </c>
      <c r="X63" s="8">
        <v>2100</v>
      </c>
      <c r="Y63" s="22">
        <v>1299</v>
      </c>
      <c r="Z63" s="8">
        <f t="shared" si="1"/>
        <v>61.86</v>
      </c>
      <c r="AA63" s="8" t="s">
        <v>182</v>
      </c>
      <c r="AB63" s="8" t="s">
        <v>1739</v>
      </c>
      <c r="AC63" s="8" t="s">
        <v>238</v>
      </c>
      <c r="AD63" s="8" t="s">
        <v>525</v>
      </c>
      <c r="AE63" s="8" t="s">
        <v>193</v>
      </c>
      <c r="AF63" s="8" t="s">
        <v>193</v>
      </c>
      <c r="AG63" s="8" t="s">
        <v>193</v>
      </c>
      <c r="AH63" s="8" t="s">
        <v>193</v>
      </c>
      <c r="AI63" s="8" t="s">
        <v>193</v>
      </c>
      <c r="AJ63" s="8" t="s">
        <v>193</v>
      </c>
      <c r="AK63" s="8" t="s">
        <v>193</v>
      </c>
      <c r="AL63" s="8" t="s">
        <v>193</v>
      </c>
      <c r="AM63" s="21" t="s">
        <v>1740</v>
      </c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</row>
    <row r="64" spans="1:1377" s="20" customFormat="1" ht="49.5" customHeight="1">
      <c r="A64" s="52">
        <v>58</v>
      </c>
      <c r="B64" s="52">
        <v>58</v>
      </c>
      <c r="C64" s="45" t="s">
        <v>85</v>
      </c>
      <c r="D64" s="11" t="s">
        <v>526</v>
      </c>
      <c r="E64" s="11" t="s">
        <v>526</v>
      </c>
      <c r="F64" s="12">
        <v>9937178001</v>
      </c>
      <c r="G64" s="8" t="s">
        <v>433</v>
      </c>
      <c r="H64" s="22" t="s">
        <v>1741</v>
      </c>
      <c r="I64" s="8" t="s">
        <v>223</v>
      </c>
      <c r="J64" s="8" t="s">
        <v>180</v>
      </c>
      <c r="K64" s="8" t="s">
        <v>37</v>
      </c>
      <c r="L64" s="52" t="s">
        <v>21</v>
      </c>
      <c r="M64" s="8">
        <v>750</v>
      </c>
      <c r="N64" s="8">
        <v>546</v>
      </c>
      <c r="O64" s="8">
        <f t="shared" si="0"/>
        <v>72.8</v>
      </c>
      <c r="P64" s="52" t="s">
        <v>22</v>
      </c>
      <c r="Q64" s="52" t="s">
        <v>39</v>
      </c>
      <c r="R64" s="22">
        <v>500</v>
      </c>
      <c r="S64" s="22">
        <v>279</v>
      </c>
      <c r="T64" s="22">
        <f t="shared" si="2"/>
        <v>55.8</v>
      </c>
      <c r="U64" s="7" t="s">
        <v>184</v>
      </c>
      <c r="V64" s="8" t="s">
        <v>276</v>
      </c>
      <c r="W64" s="7" t="s">
        <v>186</v>
      </c>
      <c r="X64" s="8">
        <v>2100</v>
      </c>
      <c r="Y64" s="8">
        <v>1761</v>
      </c>
      <c r="Z64" s="8">
        <f t="shared" si="1"/>
        <v>83.86</v>
      </c>
      <c r="AA64" s="8" t="s">
        <v>182</v>
      </c>
      <c r="AB64" s="8" t="s">
        <v>527</v>
      </c>
      <c r="AC64" s="8" t="s">
        <v>238</v>
      </c>
      <c r="AD64" s="8" t="s">
        <v>1742</v>
      </c>
      <c r="AE64" s="8" t="s">
        <v>189</v>
      </c>
      <c r="AF64" s="8" t="s">
        <v>1743</v>
      </c>
      <c r="AG64" s="8" t="s">
        <v>1744</v>
      </c>
      <c r="AH64" s="8" t="s">
        <v>528</v>
      </c>
      <c r="AI64" s="8" t="s">
        <v>313</v>
      </c>
      <c r="AJ64" s="8" t="s">
        <v>529</v>
      </c>
      <c r="AK64" s="8" t="s">
        <v>238</v>
      </c>
      <c r="AL64" s="8" t="s">
        <v>238</v>
      </c>
      <c r="AM64" s="21" t="s">
        <v>1745</v>
      </c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</row>
    <row r="65" spans="1:1377" s="20" customFormat="1" ht="36.75" customHeight="1">
      <c r="A65" s="52">
        <v>59</v>
      </c>
      <c r="B65" s="52">
        <v>59</v>
      </c>
      <c r="C65" s="45" t="s">
        <v>530</v>
      </c>
      <c r="D65" s="11" t="s">
        <v>531</v>
      </c>
      <c r="E65" s="11" t="s">
        <v>531</v>
      </c>
      <c r="F65" s="12">
        <v>7978928480</v>
      </c>
      <c r="G65" s="8" t="s">
        <v>532</v>
      </c>
      <c r="H65" s="22" t="s">
        <v>1746</v>
      </c>
      <c r="I65" s="8" t="s">
        <v>512</v>
      </c>
      <c r="J65" s="8" t="s">
        <v>23</v>
      </c>
      <c r="K65" s="8" t="s">
        <v>37</v>
      </c>
      <c r="L65" s="52" t="s">
        <v>21</v>
      </c>
      <c r="M65" s="8">
        <v>600</v>
      </c>
      <c r="N65" s="8">
        <v>380</v>
      </c>
      <c r="O65" s="8">
        <f t="shared" si="0"/>
        <v>63.33</v>
      </c>
      <c r="P65" s="52" t="s">
        <v>22</v>
      </c>
      <c r="Q65" s="52" t="s">
        <v>39</v>
      </c>
      <c r="R65" s="22">
        <v>500</v>
      </c>
      <c r="S65" s="22">
        <v>283</v>
      </c>
      <c r="T65" s="22">
        <f t="shared" si="2"/>
        <v>56.6</v>
      </c>
      <c r="U65" s="7" t="s">
        <v>184</v>
      </c>
      <c r="V65" s="8" t="s">
        <v>246</v>
      </c>
      <c r="W65" s="7" t="s">
        <v>186</v>
      </c>
      <c r="X65" s="8">
        <v>2100</v>
      </c>
      <c r="Y65" s="8">
        <v>1675</v>
      </c>
      <c r="Z65" s="8">
        <f t="shared" si="1"/>
        <v>79.760000000000005</v>
      </c>
      <c r="AA65" s="8" t="s">
        <v>182</v>
      </c>
      <c r="AB65" s="8" t="s">
        <v>533</v>
      </c>
      <c r="AC65" s="8" t="s">
        <v>238</v>
      </c>
      <c r="AD65" s="8" t="s">
        <v>534</v>
      </c>
      <c r="AE65" s="8" t="s">
        <v>193</v>
      </c>
      <c r="AF65" s="8" t="s">
        <v>193</v>
      </c>
      <c r="AG65" s="8" t="s">
        <v>193</v>
      </c>
      <c r="AH65" s="8" t="s">
        <v>193</v>
      </c>
      <c r="AI65" s="8" t="s">
        <v>193</v>
      </c>
      <c r="AJ65" s="8" t="s">
        <v>193</v>
      </c>
      <c r="AK65" s="8" t="s">
        <v>193</v>
      </c>
      <c r="AL65" s="8" t="s">
        <v>193</v>
      </c>
      <c r="AM65" s="21" t="s">
        <v>1704</v>
      </c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</row>
    <row r="66" spans="1:1377" s="20" customFormat="1" ht="47.25" customHeight="1">
      <c r="A66" s="52">
        <v>60</v>
      </c>
      <c r="B66" s="52">
        <v>60</v>
      </c>
      <c r="C66" s="45" t="s">
        <v>535</v>
      </c>
      <c r="D66" s="11" t="s">
        <v>536</v>
      </c>
      <c r="E66" s="11" t="s">
        <v>537</v>
      </c>
      <c r="F66" s="12">
        <v>7978342010</v>
      </c>
      <c r="G66" s="8" t="s">
        <v>391</v>
      </c>
      <c r="H66" s="8" t="s">
        <v>538</v>
      </c>
      <c r="I66" s="8" t="s">
        <v>1747</v>
      </c>
      <c r="J66" s="8" t="s">
        <v>180</v>
      </c>
      <c r="K66" s="8" t="s">
        <v>37</v>
      </c>
      <c r="L66" s="52" t="s">
        <v>21</v>
      </c>
      <c r="M66" s="8">
        <v>600</v>
      </c>
      <c r="N66" s="8">
        <v>464</v>
      </c>
      <c r="O66" s="8">
        <f t="shared" si="0"/>
        <v>77.33</v>
      </c>
      <c r="P66" s="52" t="s">
        <v>22</v>
      </c>
      <c r="Q66" s="52" t="s">
        <v>39</v>
      </c>
      <c r="R66" s="22">
        <v>500</v>
      </c>
      <c r="S66" s="22">
        <v>349</v>
      </c>
      <c r="T66" s="22">
        <f t="shared" si="2"/>
        <v>69.8</v>
      </c>
      <c r="U66" s="7" t="s">
        <v>184</v>
      </c>
      <c r="V66" s="8" t="s">
        <v>217</v>
      </c>
      <c r="W66" s="7" t="s">
        <v>186</v>
      </c>
      <c r="X66" s="8">
        <v>2100</v>
      </c>
      <c r="Y66" s="8">
        <v>1772</v>
      </c>
      <c r="Z66" s="8">
        <f t="shared" si="1"/>
        <v>84.38</v>
      </c>
      <c r="AA66" s="8" t="s">
        <v>182</v>
      </c>
      <c r="AB66" s="8" t="s">
        <v>539</v>
      </c>
      <c r="AC66" s="8" t="s">
        <v>238</v>
      </c>
      <c r="AD66" s="8" t="s">
        <v>540</v>
      </c>
      <c r="AE66" s="8" t="s">
        <v>189</v>
      </c>
      <c r="AF66" s="8" t="s">
        <v>1748</v>
      </c>
      <c r="AG66" s="8" t="s">
        <v>1749</v>
      </c>
      <c r="AH66" s="8" t="s">
        <v>1750</v>
      </c>
      <c r="AI66" s="8" t="s">
        <v>1751</v>
      </c>
      <c r="AJ66" s="8" t="s">
        <v>1752</v>
      </c>
      <c r="AK66" s="8" t="s">
        <v>193</v>
      </c>
      <c r="AL66" s="8" t="s">
        <v>193</v>
      </c>
      <c r="AM66" s="21" t="s">
        <v>541</v>
      </c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</row>
    <row r="67" spans="1:1377" s="20" customFormat="1" ht="38.25">
      <c r="A67" s="52">
        <v>61</v>
      </c>
      <c r="B67" s="52">
        <v>61</v>
      </c>
      <c r="C67" s="45" t="s">
        <v>542</v>
      </c>
      <c r="D67" s="11" t="s">
        <v>543</v>
      </c>
      <c r="E67" s="11" t="s">
        <v>543</v>
      </c>
      <c r="F67" s="12" t="s">
        <v>544</v>
      </c>
      <c r="G67" s="8" t="s">
        <v>545</v>
      </c>
      <c r="H67" s="22" t="s">
        <v>1753</v>
      </c>
      <c r="I67" s="8" t="s">
        <v>546</v>
      </c>
      <c r="J67" s="8" t="s">
        <v>23</v>
      </c>
      <c r="K67" s="8" t="s">
        <v>181</v>
      </c>
      <c r="L67" s="52" t="s">
        <v>21</v>
      </c>
      <c r="M67" s="8">
        <v>600</v>
      </c>
      <c r="N67" s="8">
        <v>314</v>
      </c>
      <c r="O67" s="8">
        <f t="shared" si="0"/>
        <v>52.33</v>
      </c>
      <c r="P67" s="52" t="s">
        <v>22</v>
      </c>
      <c r="Q67" s="52" t="s">
        <v>39</v>
      </c>
      <c r="R67" s="22">
        <v>500</v>
      </c>
      <c r="S67" s="22">
        <v>222</v>
      </c>
      <c r="T67" s="22">
        <f t="shared" si="2"/>
        <v>44.4</v>
      </c>
      <c r="U67" s="7" t="s">
        <v>184</v>
      </c>
      <c r="V67" s="7" t="s">
        <v>199</v>
      </c>
      <c r="W67" s="7" t="s">
        <v>186</v>
      </c>
      <c r="X67" s="8">
        <v>2100</v>
      </c>
      <c r="Y67" s="8">
        <v>1466</v>
      </c>
      <c r="Z67" s="8">
        <f t="shared" si="1"/>
        <v>69.81</v>
      </c>
      <c r="AA67" s="8" t="s">
        <v>182</v>
      </c>
      <c r="AB67" s="8" t="s">
        <v>547</v>
      </c>
      <c r="AC67" s="8" t="s">
        <v>238</v>
      </c>
      <c r="AD67" s="8" t="s">
        <v>548</v>
      </c>
      <c r="AE67" s="8" t="s">
        <v>193</v>
      </c>
      <c r="AF67" s="8" t="s">
        <v>193</v>
      </c>
      <c r="AG67" s="8" t="s">
        <v>193</v>
      </c>
      <c r="AH67" s="8" t="s">
        <v>193</v>
      </c>
      <c r="AI67" s="8" t="s">
        <v>193</v>
      </c>
      <c r="AJ67" s="8" t="s">
        <v>193</v>
      </c>
      <c r="AK67" s="8" t="s">
        <v>193</v>
      </c>
      <c r="AL67" s="8" t="s">
        <v>193</v>
      </c>
      <c r="AM67" s="21" t="s">
        <v>1754</v>
      </c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</row>
    <row r="68" spans="1:1377" s="20" customFormat="1" ht="51">
      <c r="A68" s="52">
        <v>62</v>
      </c>
      <c r="B68" s="52">
        <v>62</v>
      </c>
      <c r="C68" s="45" t="s">
        <v>86</v>
      </c>
      <c r="D68" s="11" t="s">
        <v>549</v>
      </c>
      <c r="E68" s="11" t="s">
        <v>550</v>
      </c>
      <c r="F68" s="12" t="s">
        <v>551</v>
      </c>
      <c r="G68" s="8" t="s">
        <v>252</v>
      </c>
      <c r="H68" s="22" t="s">
        <v>1755</v>
      </c>
      <c r="I68" s="8" t="s">
        <v>552</v>
      </c>
      <c r="J68" s="8" t="s">
        <v>180</v>
      </c>
      <c r="K68" s="8" t="s">
        <v>181</v>
      </c>
      <c r="L68" s="52" t="s">
        <v>21</v>
      </c>
      <c r="M68" s="8">
        <v>750</v>
      </c>
      <c r="N68" s="8">
        <v>303</v>
      </c>
      <c r="O68" s="8">
        <f t="shared" si="0"/>
        <v>40.4</v>
      </c>
      <c r="P68" s="52" t="s">
        <v>22</v>
      </c>
      <c r="Q68" s="52" t="s">
        <v>39</v>
      </c>
      <c r="R68" s="8">
        <v>900</v>
      </c>
      <c r="S68" s="8">
        <v>406</v>
      </c>
      <c r="T68" s="8">
        <f t="shared" si="2"/>
        <v>45.11</v>
      </c>
      <c r="U68" s="7" t="s">
        <v>184</v>
      </c>
      <c r="V68" s="8" t="s">
        <v>246</v>
      </c>
      <c r="W68" s="7" t="s">
        <v>186</v>
      </c>
      <c r="X68" s="8">
        <v>2100</v>
      </c>
      <c r="Y68" s="8">
        <v>1374</v>
      </c>
      <c r="Z68" s="8">
        <f t="shared" si="1"/>
        <v>65.430000000000007</v>
      </c>
      <c r="AA68" s="8" t="s">
        <v>182</v>
      </c>
      <c r="AB68" s="8" t="s">
        <v>553</v>
      </c>
      <c r="AC68" s="8" t="s">
        <v>238</v>
      </c>
      <c r="AD68" s="8" t="s">
        <v>554</v>
      </c>
      <c r="AE68" s="8" t="s">
        <v>189</v>
      </c>
      <c r="AF68" s="8" t="s">
        <v>555</v>
      </c>
      <c r="AG68" s="8" t="s">
        <v>556</v>
      </c>
      <c r="AH68" s="8" t="s">
        <v>557</v>
      </c>
      <c r="AI68" s="8" t="s">
        <v>313</v>
      </c>
      <c r="AJ68" s="8" t="s">
        <v>558</v>
      </c>
      <c r="AK68" s="8" t="s">
        <v>238</v>
      </c>
      <c r="AL68" s="8" t="s">
        <v>238</v>
      </c>
      <c r="AM68" s="2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</row>
    <row r="69" spans="1:1377" s="20" customFormat="1" ht="51">
      <c r="A69" s="52">
        <v>63</v>
      </c>
      <c r="B69" s="52">
        <v>63</v>
      </c>
      <c r="C69" s="45" t="s">
        <v>87</v>
      </c>
      <c r="D69" s="11" t="s">
        <v>559</v>
      </c>
      <c r="E69" s="11" t="s">
        <v>559</v>
      </c>
      <c r="F69" s="12">
        <v>9668363221</v>
      </c>
      <c r="G69" s="8" t="s">
        <v>560</v>
      </c>
      <c r="H69" s="8" t="s">
        <v>1756</v>
      </c>
      <c r="I69" s="8" t="s">
        <v>512</v>
      </c>
      <c r="J69" s="8" t="s">
        <v>23</v>
      </c>
      <c r="K69" s="8" t="s">
        <v>181</v>
      </c>
      <c r="L69" s="52" t="s">
        <v>21</v>
      </c>
      <c r="M69" s="8">
        <v>750</v>
      </c>
      <c r="N69" s="8">
        <v>548</v>
      </c>
      <c r="O69" s="8">
        <f t="shared" si="0"/>
        <v>73.069999999999993</v>
      </c>
      <c r="P69" s="52" t="s">
        <v>22</v>
      </c>
      <c r="Q69" s="52" t="s">
        <v>39</v>
      </c>
      <c r="R69" s="22">
        <v>500</v>
      </c>
      <c r="S69" s="8">
        <v>288</v>
      </c>
      <c r="T69" s="22">
        <f t="shared" si="2"/>
        <v>57.6</v>
      </c>
      <c r="U69" s="7" t="s">
        <v>184</v>
      </c>
      <c r="V69" s="7" t="s">
        <v>199</v>
      </c>
      <c r="W69" s="7" t="s">
        <v>186</v>
      </c>
      <c r="X69" s="8">
        <v>2100</v>
      </c>
      <c r="Y69" s="8">
        <v>1616</v>
      </c>
      <c r="Z69" s="8">
        <f t="shared" si="1"/>
        <v>76.95</v>
      </c>
      <c r="AA69" s="8" t="s">
        <v>182</v>
      </c>
      <c r="AB69" s="8" t="s">
        <v>561</v>
      </c>
      <c r="AC69" s="8" t="s">
        <v>238</v>
      </c>
      <c r="AD69" s="8" t="s">
        <v>562</v>
      </c>
      <c r="AE69" s="8" t="s">
        <v>563</v>
      </c>
      <c r="AF69" s="8" t="s">
        <v>564</v>
      </c>
      <c r="AG69" s="8" t="s">
        <v>565</v>
      </c>
      <c r="AH69" s="8" t="s">
        <v>566</v>
      </c>
      <c r="AI69" s="8" t="s">
        <v>313</v>
      </c>
      <c r="AJ69" s="8" t="s">
        <v>567</v>
      </c>
      <c r="AK69" s="8" t="s">
        <v>238</v>
      </c>
      <c r="AL69" s="8" t="s">
        <v>238</v>
      </c>
      <c r="AM69" s="21" t="s">
        <v>1887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</row>
    <row r="70" spans="1:1377" s="20" customFormat="1" ht="46.5" customHeight="1">
      <c r="A70" s="52">
        <v>64</v>
      </c>
      <c r="B70" s="52">
        <v>64</v>
      </c>
      <c r="C70" s="45" t="s">
        <v>88</v>
      </c>
      <c r="D70" s="11" t="s">
        <v>568</v>
      </c>
      <c r="E70" s="11" t="s">
        <v>568</v>
      </c>
      <c r="F70" s="12">
        <v>9938133777</v>
      </c>
      <c r="G70" s="8" t="s">
        <v>569</v>
      </c>
      <c r="H70" s="22" t="s">
        <v>1757</v>
      </c>
      <c r="I70" s="8" t="s">
        <v>512</v>
      </c>
      <c r="J70" s="8" t="s">
        <v>23</v>
      </c>
      <c r="K70" s="8" t="s">
        <v>37</v>
      </c>
      <c r="L70" s="52" t="s">
        <v>21</v>
      </c>
      <c r="M70" s="8">
        <v>750</v>
      </c>
      <c r="N70" s="8">
        <v>410</v>
      </c>
      <c r="O70" s="8">
        <f t="shared" si="0"/>
        <v>54.67</v>
      </c>
      <c r="P70" s="52" t="s">
        <v>22</v>
      </c>
      <c r="Q70" s="52" t="s">
        <v>39</v>
      </c>
      <c r="R70" s="22">
        <v>500</v>
      </c>
      <c r="S70" s="22">
        <v>266</v>
      </c>
      <c r="T70" s="22">
        <f t="shared" si="2"/>
        <v>53.2</v>
      </c>
      <c r="U70" s="7" t="s">
        <v>184</v>
      </c>
      <c r="V70" s="8" t="s">
        <v>383</v>
      </c>
      <c r="W70" s="7" t="s">
        <v>186</v>
      </c>
      <c r="X70" s="8">
        <v>2100</v>
      </c>
      <c r="Y70" s="8">
        <v>1404</v>
      </c>
      <c r="Z70" s="8">
        <f t="shared" si="1"/>
        <v>66.86</v>
      </c>
      <c r="AA70" s="8" t="s">
        <v>182</v>
      </c>
      <c r="AB70" s="8" t="s">
        <v>570</v>
      </c>
      <c r="AC70" s="8" t="s">
        <v>238</v>
      </c>
      <c r="AD70" s="8" t="s">
        <v>571</v>
      </c>
      <c r="AE70" s="8" t="s">
        <v>193</v>
      </c>
      <c r="AF70" s="8" t="s">
        <v>193</v>
      </c>
      <c r="AG70" s="8" t="s">
        <v>193</v>
      </c>
      <c r="AH70" s="8" t="s">
        <v>193</v>
      </c>
      <c r="AI70" s="8" t="s">
        <v>193</v>
      </c>
      <c r="AJ70" s="8" t="s">
        <v>193</v>
      </c>
      <c r="AK70" s="8" t="s">
        <v>193</v>
      </c>
      <c r="AL70" s="8" t="s">
        <v>193</v>
      </c>
      <c r="AM70" s="21" t="s">
        <v>1888</v>
      </c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</row>
    <row r="71" spans="1:1377" s="20" customFormat="1" ht="36" customHeight="1">
      <c r="A71" s="52">
        <v>65</v>
      </c>
      <c r="B71" s="52">
        <v>65</v>
      </c>
      <c r="C71" s="45" t="s">
        <v>89</v>
      </c>
      <c r="D71" s="11" t="s">
        <v>572</v>
      </c>
      <c r="E71" s="11" t="s">
        <v>572</v>
      </c>
      <c r="F71" s="12" t="s">
        <v>573</v>
      </c>
      <c r="G71" s="8" t="s">
        <v>574</v>
      </c>
      <c r="H71" s="22" t="s">
        <v>1758</v>
      </c>
      <c r="I71" s="8" t="s">
        <v>179</v>
      </c>
      <c r="J71" s="8" t="s">
        <v>23</v>
      </c>
      <c r="K71" s="8" t="s">
        <v>181</v>
      </c>
      <c r="L71" s="52" t="s">
        <v>21</v>
      </c>
      <c r="M71" s="8">
        <v>600</v>
      </c>
      <c r="N71" s="8">
        <v>311</v>
      </c>
      <c r="O71" s="8">
        <f t="shared" si="0"/>
        <v>51.83</v>
      </c>
      <c r="P71" s="52" t="s">
        <v>22</v>
      </c>
      <c r="Q71" s="52" t="s">
        <v>39</v>
      </c>
      <c r="R71" s="22">
        <v>500</v>
      </c>
      <c r="S71" s="22">
        <v>291</v>
      </c>
      <c r="T71" s="22">
        <f t="shared" si="2"/>
        <v>58.2</v>
      </c>
      <c r="U71" s="7" t="s">
        <v>184</v>
      </c>
      <c r="V71" s="8" t="s">
        <v>246</v>
      </c>
      <c r="W71" s="7" t="s">
        <v>186</v>
      </c>
      <c r="X71" s="8">
        <v>2100</v>
      </c>
      <c r="Y71" s="8">
        <v>1766</v>
      </c>
      <c r="Z71" s="8">
        <f t="shared" si="1"/>
        <v>84.1</v>
      </c>
      <c r="AA71" s="8" t="s">
        <v>182</v>
      </c>
      <c r="AB71" s="8" t="s">
        <v>1759</v>
      </c>
      <c r="AC71" s="8" t="s">
        <v>238</v>
      </c>
      <c r="AD71" s="8" t="s">
        <v>575</v>
      </c>
      <c r="AE71" s="8" t="s">
        <v>193</v>
      </c>
      <c r="AF71" s="8" t="s">
        <v>193</v>
      </c>
      <c r="AG71" s="8" t="s">
        <v>193</v>
      </c>
      <c r="AH71" s="8" t="s">
        <v>193</v>
      </c>
      <c r="AI71" s="8" t="s">
        <v>193</v>
      </c>
      <c r="AJ71" s="8" t="s">
        <v>193</v>
      </c>
      <c r="AK71" s="8" t="s">
        <v>193</v>
      </c>
      <c r="AL71" s="8" t="s">
        <v>193</v>
      </c>
      <c r="AM71" s="21" t="s">
        <v>1760</v>
      </c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</row>
    <row r="72" spans="1:1377" s="20" customFormat="1" ht="36.75" customHeight="1">
      <c r="A72" s="52">
        <v>66</v>
      </c>
      <c r="B72" s="52">
        <v>66</v>
      </c>
      <c r="C72" s="45" t="s">
        <v>90</v>
      </c>
      <c r="D72" s="11" t="s">
        <v>576</v>
      </c>
      <c r="E72" s="11" t="s">
        <v>577</v>
      </c>
      <c r="F72" s="12" t="s">
        <v>578</v>
      </c>
      <c r="G72" s="8" t="s">
        <v>579</v>
      </c>
      <c r="H72" s="22" t="s">
        <v>1761</v>
      </c>
      <c r="I72" s="8" t="s">
        <v>179</v>
      </c>
      <c r="J72" s="8" t="s">
        <v>23</v>
      </c>
      <c r="K72" s="8" t="s">
        <v>37</v>
      </c>
      <c r="L72" s="52" t="s">
        <v>21</v>
      </c>
      <c r="M72" s="8">
        <v>750</v>
      </c>
      <c r="N72" s="8">
        <v>324</v>
      </c>
      <c r="O72" s="8">
        <f t="shared" si="0"/>
        <v>43.2</v>
      </c>
      <c r="P72" s="52" t="s">
        <v>22</v>
      </c>
      <c r="Q72" s="52" t="s">
        <v>39</v>
      </c>
      <c r="R72" s="22">
        <v>500</v>
      </c>
      <c r="S72" s="22">
        <v>269</v>
      </c>
      <c r="T72" s="22">
        <f t="shared" si="2"/>
        <v>53.8</v>
      </c>
      <c r="U72" s="22" t="s">
        <v>334</v>
      </c>
      <c r="V72" s="7" t="s">
        <v>199</v>
      </c>
      <c r="W72" s="7" t="s">
        <v>1762</v>
      </c>
      <c r="X72" s="8" t="s">
        <v>193</v>
      </c>
      <c r="Y72" s="8" t="s">
        <v>193</v>
      </c>
      <c r="Z72" s="8" t="s">
        <v>193</v>
      </c>
      <c r="AA72" s="8" t="s">
        <v>182</v>
      </c>
      <c r="AB72" s="8" t="s">
        <v>1763</v>
      </c>
      <c r="AC72" s="8" t="s">
        <v>238</v>
      </c>
      <c r="AD72" s="8" t="s">
        <v>580</v>
      </c>
      <c r="AE72" s="8" t="s">
        <v>193</v>
      </c>
      <c r="AF72" s="8" t="s">
        <v>193</v>
      </c>
      <c r="AG72" s="8" t="s">
        <v>193</v>
      </c>
      <c r="AH72" s="8" t="s">
        <v>193</v>
      </c>
      <c r="AI72" s="8" t="s">
        <v>193</v>
      </c>
      <c r="AJ72" s="8" t="s">
        <v>193</v>
      </c>
      <c r="AK72" s="8" t="s">
        <v>193</v>
      </c>
      <c r="AL72" s="8" t="s">
        <v>193</v>
      </c>
      <c r="AM72" s="21" t="s">
        <v>2181</v>
      </c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</row>
    <row r="73" spans="1:1377" s="20" customFormat="1" ht="39.75" customHeight="1">
      <c r="A73" s="52">
        <v>67</v>
      </c>
      <c r="B73" s="52">
        <v>67</v>
      </c>
      <c r="C73" s="45" t="s">
        <v>91</v>
      </c>
      <c r="D73" s="11" t="s">
        <v>581</v>
      </c>
      <c r="E73" s="11" t="s">
        <v>581</v>
      </c>
      <c r="F73" s="12" t="s">
        <v>582</v>
      </c>
      <c r="G73" s="8" t="s">
        <v>583</v>
      </c>
      <c r="H73" s="8" t="s">
        <v>584</v>
      </c>
      <c r="I73" s="8" t="s">
        <v>585</v>
      </c>
      <c r="J73" s="8" t="s">
        <v>382</v>
      </c>
      <c r="K73" s="8" t="s">
        <v>37</v>
      </c>
      <c r="L73" s="52" t="s">
        <v>21</v>
      </c>
      <c r="M73" s="8">
        <v>600</v>
      </c>
      <c r="N73" s="8">
        <v>334</v>
      </c>
      <c r="O73" s="8">
        <f t="shared" si="0"/>
        <v>55.67</v>
      </c>
      <c r="P73" s="52" t="s">
        <v>22</v>
      </c>
      <c r="Q73" s="52" t="s">
        <v>39</v>
      </c>
      <c r="R73" s="22">
        <v>500</v>
      </c>
      <c r="S73" s="22">
        <v>237</v>
      </c>
      <c r="T73" s="22">
        <f t="shared" si="2"/>
        <v>47.4</v>
      </c>
      <c r="U73" s="22" t="s">
        <v>334</v>
      </c>
      <c r="V73" s="8" t="s">
        <v>297</v>
      </c>
      <c r="W73" s="7" t="s">
        <v>186</v>
      </c>
      <c r="X73" s="8">
        <v>2100</v>
      </c>
      <c r="Y73" s="8">
        <v>1513</v>
      </c>
      <c r="Z73" s="8">
        <f t="shared" si="1"/>
        <v>72.05</v>
      </c>
      <c r="AA73" s="8" t="s">
        <v>182</v>
      </c>
      <c r="AB73" s="8" t="s">
        <v>586</v>
      </c>
      <c r="AC73" s="8" t="s">
        <v>238</v>
      </c>
      <c r="AD73" s="8" t="s">
        <v>587</v>
      </c>
      <c r="AE73" s="8" t="s">
        <v>193</v>
      </c>
      <c r="AF73" s="8" t="s">
        <v>193</v>
      </c>
      <c r="AG73" s="8" t="s">
        <v>193</v>
      </c>
      <c r="AH73" s="8" t="s">
        <v>193</v>
      </c>
      <c r="AI73" s="8" t="s">
        <v>193</v>
      </c>
      <c r="AJ73" s="8" t="s">
        <v>193</v>
      </c>
      <c r="AK73" s="8" t="s">
        <v>193</v>
      </c>
      <c r="AL73" s="8" t="s">
        <v>193</v>
      </c>
      <c r="AM73" s="21" t="s">
        <v>2182</v>
      </c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</row>
    <row r="74" spans="1:1377" s="20" customFormat="1" ht="42" customHeight="1">
      <c r="A74" s="52">
        <v>68</v>
      </c>
      <c r="B74" s="52">
        <v>68</v>
      </c>
      <c r="C74" s="45" t="s">
        <v>92</v>
      </c>
      <c r="D74" s="11" t="s">
        <v>588</v>
      </c>
      <c r="E74" s="11" t="s">
        <v>588</v>
      </c>
      <c r="F74" s="12">
        <v>9937377142</v>
      </c>
      <c r="G74" s="8" t="s">
        <v>589</v>
      </c>
      <c r="H74" s="22" t="s">
        <v>1764</v>
      </c>
      <c r="I74" s="8" t="s">
        <v>223</v>
      </c>
      <c r="J74" s="8" t="s">
        <v>261</v>
      </c>
      <c r="K74" s="8" t="s">
        <v>37</v>
      </c>
      <c r="L74" s="52" t="s">
        <v>21</v>
      </c>
      <c r="M74" s="8">
        <v>600</v>
      </c>
      <c r="N74" s="8">
        <v>285</v>
      </c>
      <c r="O74" s="8">
        <f t="shared" si="0"/>
        <v>47.5</v>
      </c>
      <c r="P74" s="52" t="s">
        <v>22</v>
      </c>
      <c r="Q74" s="52" t="s">
        <v>39</v>
      </c>
      <c r="R74" s="22">
        <v>500</v>
      </c>
      <c r="S74" s="22">
        <v>195</v>
      </c>
      <c r="T74" s="22">
        <f t="shared" si="2"/>
        <v>39</v>
      </c>
      <c r="U74" s="7" t="s">
        <v>184</v>
      </c>
      <c r="V74" s="8" t="s">
        <v>205</v>
      </c>
      <c r="W74" s="7" t="s">
        <v>186</v>
      </c>
      <c r="X74" s="8">
        <v>2100</v>
      </c>
      <c r="Y74" s="8">
        <v>1366</v>
      </c>
      <c r="Z74" s="8">
        <f t="shared" si="1"/>
        <v>65.05</v>
      </c>
      <c r="AA74" s="8" t="s">
        <v>282</v>
      </c>
      <c r="AB74" s="8" t="s">
        <v>1765</v>
      </c>
      <c r="AC74" s="8" t="s">
        <v>238</v>
      </c>
      <c r="AD74" s="8" t="s">
        <v>590</v>
      </c>
      <c r="AE74" s="8" t="s">
        <v>193</v>
      </c>
      <c r="AF74" s="8" t="s">
        <v>193</v>
      </c>
      <c r="AG74" s="8" t="s">
        <v>193</v>
      </c>
      <c r="AH74" s="8" t="s">
        <v>193</v>
      </c>
      <c r="AI74" s="8" t="s">
        <v>193</v>
      </c>
      <c r="AJ74" s="8" t="s">
        <v>193</v>
      </c>
      <c r="AK74" s="8" t="s">
        <v>193</v>
      </c>
      <c r="AL74" s="8" t="s">
        <v>193</v>
      </c>
      <c r="AM74" s="21" t="s">
        <v>1889</v>
      </c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</row>
    <row r="75" spans="1:1377" s="20" customFormat="1" ht="51.75" customHeight="1">
      <c r="A75" s="52">
        <v>69</v>
      </c>
      <c r="B75" s="52">
        <v>69</v>
      </c>
      <c r="C75" s="45" t="s">
        <v>591</v>
      </c>
      <c r="D75" s="11" t="s">
        <v>592</v>
      </c>
      <c r="E75" s="11" t="s">
        <v>592</v>
      </c>
      <c r="F75" s="12" t="s">
        <v>593</v>
      </c>
      <c r="G75" s="22" t="s">
        <v>1766</v>
      </c>
      <c r="H75" s="22" t="s">
        <v>1767</v>
      </c>
      <c r="I75" s="8" t="s">
        <v>223</v>
      </c>
      <c r="J75" s="8" t="s">
        <v>23</v>
      </c>
      <c r="K75" s="8" t="s">
        <v>37</v>
      </c>
      <c r="L75" s="52" t="s">
        <v>21</v>
      </c>
      <c r="M75" s="8">
        <v>750</v>
      </c>
      <c r="N75" s="8">
        <v>354</v>
      </c>
      <c r="O75" s="8">
        <f t="shared" si="0"/>
        <v>47.2</v>
      </c>
      <c r="P75" s="52" t="s">
        <v>22</v>
      </c>
      <c r="Q75" s="52" t="s">
        <v>39</v>
      </c>
      <c r="R75" s="22">
        <v>500</v>
      </c>
      <c r="S75" s="22">
        <v>210</v>
      </c>
      <c r="T75" s="22">
        <f t="shared" si="2"/>
        <v>42</v>
      </c>
      <c r="U75" s="7" t="s">
        <v>184</v>
      </c>
      <c r="V75" s="8" t="s">
        <v>596</v>
      </c>
      <c r="W75" s="7" t="s">
        <v>186</v>
      </c>
      <c r="X75" s="8">
        <v>2100</v>
      </c>
      <c r="Y75" s="8">
        <v>1517</v>
      </c>
      <c r="Z75" s="8">
        <f t="shared" si="1"/>
        <v>72.239999999999995</v>
      </c>
      <c r="AA75" s="8" t="s">
        <v>182</v>
      </c>
      <c r="AB75" s="8" t="s">
        <v>595</v>
      </c>
      <c r="AC75" s="8" t="s">
        <v>238</v>
      </c>
      <c r="AD75" s="8" t="s">
        <v>594</v>
      </c>
      <c r="AE75" s="8" t="s">
        <v>193</v>
      </c>
      <c r="AF75" s="8" t="s">
        <v>193</v>
      </c>
      <c r="AG75" s="8" t="s">
        <v>193</v>
      </c>
      <c r="AH75" s="8" t="s">
        <v>193</v>
      </c>
      <c r="AI75" s="8" t="s">
        <v>193</v>
      </c>
      <c r="AJ75" s="8" t="s">
        <v>193</v>
      </c>
      <c r="AK75" s="8" t="s">
        <v>193</v>
      </c>
      <c r="AL75" s="8" t="s">
        <v>193</v>
      </c>
      <c r="AM75" s="21" t="s">
        <v>1890</v>
      </c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</row>
    <row r="76" spans="1:1377" s="20" customFormat="1" ht="38.25" customHeight="1">
      <c r="A76" s="52">
        <v>70</v>
      </c>
      <c r="B76" s="52">
        <v>70</v>
      </c>
      <c r="C76" s="45" t="s">
        <v>93</v>
      </c>
      <c r="D76" s="11" t="s">
        <v>597</v>
      </c>
      <c r="E76" s="25" t="s">
        <v>597</v>
      </c>
      <c r="F76" s="12" t="s">
        <v>193</v>
      </c>
      <c r="G76" s="8" t="s">
        <v>598</v>
      </c>
      <c r="H76" s="22" t="s">
        <v>1768</v>
      </c>
      <c r="I76" s="8" t="s">
        <v>260</v>
      </c>
      <c r="J76" s="8" t="s">
        <v>180</v>
      </c>
      <c r="K76" s="8" t="s">
        <v>37</v>
      </c>
      <c r="L76" s="52" t="s">
        <v>21</v>
      </c>
      <c r="M76" s="8">
        <v>600</v>
      </c>
      <c r="N76" s="8">
        <v>445</v>
      </c>
      <c r="O76" s="8">
        <f t="shared" si="0"/>
        <v>74.17</v>
      </c>
      <c r="P76" s="52" t="s">
        <v>22</v>
      </c>
      <c r="Q76" s="52" t="s">
        <v>39</v>
      </c>
      <c r="R76" s="22">
        <v>500</v>
      </c>
      <c r="S76" s="22">
        <v>232</v>
      </c>
      <c r="T76" s="22">
        <f t="shared" si="2"/>
        <v>46.4</v>
      </c>
      <c r="U76" s="7" t="s">
        <v>184</v>
      </c>
      <c r="V76" s="8" t="s">
        <v>601</v>
      </c>
      <c r="W76" s="7" t="s">
        <v>186</v>
      </c>
      <c r="X76" s="8">
        <v>2100</v>
      </c>
      <c r="Y76" s="8">
        <v>1699</v>
      </c>
      <c r="Z76" s="8">
        <f t="shared" si="1"/>
        <v>80.900000000000006</v>
      </c>
      <c r="AA76" s="8" t="s">
        <v>182</v>
      </c>
      <c r="AB76" s="8" t="s">
        <v>599</v>
      </c>
      <c r="AC76" s="8" t="s">
        <v>238</v>
      </c>
      <c r="AD76" s="8" t="s">
        <v>600</v>
      </c>
      <c r="AE76" s="8" t="s">
        <v>193</v>
      </c>
      <c r="AF76" s="8" t="s">
        <v>193</v>
      </c>
      <c r="AG76" s="8" t="s">
        <v>193</v>
      </c>
      <c r="AH76" s="8" t="s">
        <v>193</v>
      </c>
      <c r="AI76" s="8" t="s">
        <v>193</v>
      </c>
      <c r="AJ76" s="8" t="s">
        <v>193</v>
      </c>
      <c r="AK76" s="8" t="s">
        <v>193</v>
      </c>
      <c r="AL76" s="8" t="s">
        <v>193</v>
      </c>
      <c r="AM76" s="21" t="s">
        <v>1891</v>
      </c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</row>
    <row r="77" spans="1:1377" s="20" customFormat="1" ht="38.25">
      <c r="A77" s="52">
        <v>71</v>
      </c>
      <c r="B77" s="52">
        <v>71</v>
      </c>
      <c r="C77" s="45" t="s">
        <v>65</v>
      </c>
      <c r="D77" s="11" t="s">
        <v>602</v>
      </c>
      <c r="E77" s="11" t="s">
        <v>603</v>
      </c>
      <c r="F77" s="12">
        <v>8455933147</v>
      </c>
      <c r="G77" s="8" t="s">
        <v>604</v>
      </c>
      <c r="H77" s="8" t="s">
        <v>605</v>
      </c>
      <c r="I77" s="8" t="s">
        <v>461</v>
      </c>
      <c r="J77" s="8" t="s">
        <v>180</v>
      </c>
      <c r="K77" s="8" t="s">
        <v>37</v>
      </c>
      <c r="L77" s="52" t="s">
        <v>21</v>
      </c>
      <c r="M77" s="8">
        <v>600</v>
      </c>
      <c r="N77" s="8">
        <v>326</v>
      </c>
      <c r="O77" s="8">
        <f t="shared" si="0"/>
        <v>54.33</v>
      </c>
      <c r="P77" s="52" t="s">
        <v>22</v>
      </c>
      <c r="Q77" s="52" t="s">
        <v>39</v>
      </c>
      <c r="R77" s="22">
        <v>500</v>
      </c>
      <c r="S77" s="22">
        <v>215</v>
      </c>
      <c r="T77" s="22">
        <f t="shared" si="2"/>
        <v>43</v>
      </c>
      <c r="U77" s="7" t="s">
        <v>184</v>
      </c>
      <c r="V77" s="8" t="s">
        <v>383</v>
      </c>
      <c r="W77" s="7" t="s">
        <v>186</v>
      </c>
      <c r="X77" s="8">
        <v>2100</v>
      </c>
      <c r="Y77" s="8">
        <v>1714</v>
      </c>
      <c r="Z77" s="8">
        <f t="shared" si="1"/>
        <v>81.62</v>
      </c>
      <c r="AA77" s="8" t="s">
        <v>182</v>
      </c>
      <c r="AB77" s="8" t="s">
        <v>606</v>
      </c>
      <c r="AC77" s="8" t="s">
        <v>607</v>
      </c>
      <c r="AD77" s="8" t="s">
        <v>608</v>
      </c>
      <c r="AE77" s="8" t="s">
        <v>193</v>
      </c>
      <c r="AF77" s="8" t="s">
        <v>193</v>
      </c>
      <c r="AG77" s="8" t="s">
        <v>193</v>
      </c>
      <c r="AH77" s="8" t="s">
        <v>193</v>
      </c>
      <c r="AI77" s="8" t="s">
        <v>193</v>
      </c>
      <c r="AJ77" s="8" t="s">
        <v>193</v>
      </c>
      <c r="AK77" s="8" t="s">
        <v>193</v>
      </c>
      <c r="AL77" s="8" t="s">
        <v>193</v>
      </c>
      <c r="AM77" s="21" t="s">
        <v>1892</v>
      </c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</row>
    <row r="78" spans="1:1377" s="20" customFormat="1" ht="38.25">
      <c r="A78" s="52">
        <v>72</v>
      </c>
      <c r="B78" s="52">
        <v>72</v>
      </c>
      <c r="C78" s="45" t="s">
        <v>94</v>
      </c>
      <c r="D78" s="11" t="s">
        <v>609</v>
      </c>
      <c r="E78" s="11" t="s">
        <v>609</v>
      </c>
      <c r="F78" s="12">
        <v>9090493987</v>
      </c>
      <c r="G78" s="8" t="s">
        <v>610</v>
      </c>
      <c r="H78" s="22" t="s">
        <v>1769</v>
      </c>
      <c r="I78" s="8" t="s">
        <v>1702</v>
      </c>
      <c r="J78" s="8" t="s">
        <v>180</v>
      </c>
      <c r="K78" s="8" t="s">
        <v>37</v>
      </c>
      <c r="L78" s="52" t="s">
        <v>21</v>
      </c>
      <c r="M78" s="8">
        <v>600</v>
      </c>
      <c r="N78" s="8">
        <v>418</v>
      </c>
      <c r="O78" s="8">
        <f t="shared" si="0"/>
        <v>69.67</v>
      </c>
      <c r="P78" s="52" t="s">
        <v>22</v>
      </c>
      <c r="Q78" s="52" t="s">
        <v>39</v>
      </c>
      <c r="R78" s="22">
        <v>500</v>
      </c>
      <c r="S78" s="22">
        <v>260</v>
      </c>
      <c r="T78" s="22">
        <f t="shared" si="2"/>
        <v>52</v>
      </c>
      <c r="U78" s="7" t="s">
        <v>184</v>
      </c>
      <c r="V78" s="8" t="s">
        <v>613</v>
      </c>
      <c r="W78" s="7" t="s">
        <v>186</v>
      </c>
      <c r="X78" s="8">
        <v>2100</v>
      </c>
      <c r="Y78" s="8">
        <v>1714</v>
      </c>
      <c r="Z78" s="8">
        <f t="shared" si="1"/>
        <v>81.62</v>
      </c>
      <c r="AA78" s="8" t="s">
        <v>182</v>
      </c>
      <c r="AB78" s="8" t="s">
        <v>612</v>
      </c>
      <c r="AC78" s="8" t="s">
        <v>238</v>
      </c>
      <c r="AD78" s="8" t="s">
        <v>611</v>
      </c>
      <c r="AE78" s="8" t="s">
        <v>193</v>
      </c>
      <c r="AF78" s="8" t="s">
        <v>193</v>
      </c>
      <c r="AG78" s="8" t="s">
        <v>193</v>
      </c>
      <c r="AH78" s="8" t="s">
        <v>193</v>
      </c>
      <c r="AI78" s="8" t="s">
        <v>193</v>
      </c>
      <c r="AJ78" s="8" t="s">
        <v>193</v>
      </c>
      <c r="AK78" s="8" t="s">
        <v>193</v>
      </c>
      <c r="AL78" s="8" t="s">
        <v>193</v>
      </c>
      <c r="AM78" s="21" t="s">
        <v>1770</v>
      </c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</row>
    <row r="79" spans="1:1377" s="20" customFormat="1" ht="38.25">
      <c r="A79" s="52">
        <v>73</v>
      </c>
      <c r="B79" s="52">
        <v>73</v>
      </c>
      <c r="C79" s="45" t="s">
        <v>614</v>
      </c>
      <c r="D79" s="11" t="s">
        <v>615</v>
      </c>
      <c r="E79" s="11" t="s">
        <v>615</v>
      </c>
      <c r="F79" s="12">
        <v>9668208456</v>
      </c>
      <c r="G79" s="8" t="s">
        <v>616</v>
      </c>
      <c r="H79" s="22" t="s">
        <v>1771</v>
      </c>
      <c r="I79" s="8" t="s">
        <v>512</v>
      </c>
      <c r="J79" s="8" t="s">
        <v>23</v>
      </c>
      <c r="K79" s="8" t="s">
        <v>37</v>
      </c>
      <c r="L79" s="52" t="s">
        <v>21</v>
      </c>
      <c r="M79" s="8">
        <v>600</v>
      </c>
      <c r="N79" s="8">
        <v>372</v>
      </c>
      <c r="O79" s="8">
        <f t="shared" si="0"/>
        <v>62</v>
      </c>
      <c r="P79" s="52" t="s">
        <v>22</v>
      </c>
      <c r="Q79" s="52" t="s">
        <v>39</v>
      </c>
      <c r="R79" s="22">
        <v>500</v>
      </c>
      <c r="S79" s="22">
        <v>208</v>
      </c>
      <c r="T79" s="22">
        <f t="shared" si="2"/>
        <v>41.6</v>
      </c>
      <c r="U79" s="7" t="s">
        <v>184</v>
      </c>
      <c r="V79" s="8" t="s">
        <v>596</v>
      </c>
      <c r="W79" s="7" t="s">
        <v>186</v>
      </c>
      <c r="X79" s="8">
        <v>2100</v>
      </c>
      <c r="Y79" s="8">
        <v>1499</v>
      </c>
      <c r="Z79" s="8">
        <f t="shared" si="1"/>
        <v>71.38</v>
      </c>
      <c r="AA79" s="8" t="s">
        <v>182</v>
      </c>
      <c r="AB79" s="8" t="s">
        <v>617</v>
      </c>
      <c r="AC79" s="8" t="s">
        <v>238</v>
      </c>
      <c r="AD79" s="8" t="s">
        <v>618</v>
      </c>
      <c r="AE79" s="8" t="s">
        <v>193</v>
      </c>
      <c r="AF79" s="8" t="s">
        <v>193</v>
      </c>
      <c r="AG79" s="8" t="s">
        <v>193</v>
      </c>
      <c r="AH79" s="8" t="s">
        <v>193</v>
      </c>
      <c r="AI79" s="8" t="s">
        <v>193</v>
      </c>
      <c r="AJ79" s="8" t="s">
        <v>193</v>
      </c>
      <c r="AK79" s="8" t="s">
        <v>193</v>
      </c>
      <c r="AL79" s="8" t="s">
        <v>193</v>
      </c>
      <c r="AM79" s="21" t="s">
        <v>1893</v>
      </c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</row>
    <row r="80" spans="1:1377" s="20" customFormat="1" ht="38.25">
      <c r="A80" s="52">
        <v>74</v>
      </c>
      <c r="B80" s="52">
        <v>74</v>
      </c>
      <c r="C80" s="45" t="s">
        <v>95</v>
      </c>
      <c r="D80" s="11" t="s">
        <v>619</v>
      </c>
      <c r="E80" s="11" t="s">
        <v>619</v>
      </c>
      <c r="F80" s="29" t="s">
        <v>620</v>
      </c>
      <c r="G80" s="8" t="s">
        <v>621</v>
      </c>
      <c r="H80" s="22" t="s">
        <v>1772</v>
      </c>
      <c r="I80" s="8" t="s">
        <v>512</v>
      </c>
      <c r="J80" s="8" t="s">
        <v>180</v>
      </c>
      <c r="K80" s="8" t="s">
        <v>37</v>
      </c>
      <c r="L80" s="52" t="s">
        <v>21</v>
      </c>
      <c r="M80" s="8">
        <v>750</v>
      </c>
      <c r="N80" s="8">
        <v>548</v>
      </c>
      <c r="O80" s="8">
        <f t="shared" si="0"/>
        <v>73.069999999999993</v>
      </c>
      <c r="P80" s="52" t="s">
        <v>22</v>
      </c>
      <c r="Q80" s="52" t="s">
        <v>39</v>
      </c>
      <c r="R80" s="8">
        <v>500</v>
      </c>
      <c r="S80" s="8">
        <v>266</v>
      </c>
      <c r="T80" s="8">
        <f t="shared" si="2"/>
        <v>53.2</v>
      </c>
      <c r="U80" s="7" t="s">
        <v>184</v>
      </c>
      <c r="V80" s="7" t="s">
        <v>199</v>
      </c>
      <c r="W80" s="7" t="s">
        <v>186</v>
      </c>
      <c r="X80" s="8">
        <v>2100</v>
      </c>
      <c r="Y80" s="8">
        <v>1806</v>
      </c>
      <c r="Z80" s="8">
        <f t="shared" si="1"/>
        <v>86</v>
      </c>
      <c r="AA80" s="8" t="s">
        <v>182</v>
      </c>
      <c r="AB80" s="8" t="s">
        <v>622</v>
      </c>
      <c r="AC80" s="8" t="s">
        <v>238</v>
      </c>
      <c r="AD80" s="8" t="s">
        <v>623</v>
      </c>
      <c r="AE80" s="8" t="s">
        <v>189</v>
      </c>
      <c r="AF80" s="8" t="s">
        <v>624</v>
      </c>
      <c r="AG80" s="8" t="s">
        <v>626</v>
      </c>
      <c r="AH80" s="8" t="s">
        <v>625</v>
      </c>
      <c r="AI80" s="8" t="s">
        <v>313</v>
      </c>
      <c r="AJ80" s="8" t="s">
        <v>558</v>
      </c>
      <c r="AK80" s="8" t="s">
        <v>238</v>
      </c>
      <c r="AL80" s="8" t="s">
        <v>238</v>
      </c>
      <c r="AM80" s="21" t="s">
        <v>1770</v>
      </c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</row>
    <row r="81" spans="1:1377" s="20" customFormat="1" ht="38.25">
      <c r="A81" s="52">
        <v>75</v>
      </c>
      <c r="B81" s="52">
        <v>75</v>
      </c>
      <c r="C81" s="45" t="s">
        <v>96</v>
      </c>
      <c r="D81" s="11" t="s">
        <v>627</v>
      </c>
      <c r="E81" s="11" t="s">
        <v>627</v>
      </c>
      <c r="F81" s="12">
        <v>7873000752</v>
      </c>
      <c r="G81" s="8" t="s">
        <v>628</v>
      </c>
      <c r="H81" s="22" t="s">
        <v>1773</v>
      </c>
      <c r="I81" s="8" t="s">
        <v>461</v>
      </c>
      <c r="J81" s="8" t="s">
        <v>180</v>
      </c>
      <c r="K81" s="8" t="s">
        <v>37</v>
      </c>
      <c r="L81" s="52" t="s">
        <v>21</v>
      </c>
      <c r="M81" s="8">
        <v>600</v>
      </c>
      <c r="N81" s="8">
        <v>352</v>
      </c>
      <c r="O81" s="8">
        <f t="shared" si="0"/>
        <v>58.67</v>
      </c>
      <c r="P81" s="52" t="s">
        <v>22</v>
      </c>
      <c r="Q81" s="52" t="s">
        <v>39</v>
      </c>
      <c r="R81" s="22">
        <v>500</v>
      </c>
      <c r="S81" s="22">
        <v>268</v>
      </c>
      <c r="T81" s="22">
        <f t="shared" si="2"/>
        <v>53.6</v>
      </c>
      <c r="U81" s="7" t="s">
        <v>184</v>
      </c>
      <c r="V81" s="8" t="s">
        <v>472</v>
      </c>
      <c r="W81" s="7" t="s">
        <v>186</v>
      </c>
      <c r="X81" s="8">
        <v>2100</v>
      </c>
      <c r="Y81" s="8">
        <v>1518</v>
      </c>
      <c r="Z81" s="8">
        <f t="shared" si="1"/>
        <v>72.290000000000006</v>
      </c>
      <c r="AA81" s="8" t="s">
        <v>182</v>
      </c>
      <c r="AB81" s="8" t="s">
        <v>1774</v>
      </c>
      <c r="AC81" s="8" t="s">
        <v>238</v>
      </c>
      <c r="AD81" s="8" t="s">
        <v>629</v>
      </c>
      <c r="AE81" s="8" t="s">
        <v>193</v>
      </c>
      <c r="AF81" s="8" t="s">
        <v>193</v>
      </c>
      <c r="AG81" s="8" t="s">
        <v>193</v>
      </c>
      <c r="AH81" s="8" t="s">
        <v>193</v>
      </c>
      <c r="AI81" s="8" t="s">
        <v>193</v>
      </c>
      <c r="AJ81" s="8" t="s">
        <v>193</v>
      </c>
      <c r="AK81" s="8" t="s">
        <v>193</v>
      </c>
      <c r="AL81" s="8" t="s">
        <v>193</v>
      </c>
      <c r="AM81" s="21" t="s">
        <v>1775</v>
      </c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</row>
    <row r="82" spans="1:1377" s="20" customFormat="1" ht="36.75" customHeight="1">
      <c r="A82" s="52">
        <v>76</v>
      </c>
      <c r="B82" s="52">
        <v>76</v>
      </c>
      <c r="C82" s="45" t="s">
        <v>630</v>
      </c>
      <c r="D82" s="11" t="s">
        <v>1776</v>
      </c>
      <c r="E82" s="11" t="s">
        <v>1776</v>
      </c>
      <c r="F82" s="12" t="s">
        <v>193</v>
      </c>
      <c r="G82" s="8" t="s">
        <v>631</v>
      </c>
      <c r="H82" s="8" t="s">
        <v>632</v>
      </c>
      <c r="I82" s="8" t="s">
        <v>633</v>
      </c>
      <c r="J82" s="8" t="s">
        <v>180</v>
      </c>
      <c r="K82" s="8" t="s">
        <v>37</v>
      </c>
      <c r="L82" s="52" t="s">
        <v>21</v>
      </c>
      <c r="M82" s="8">
        <v>750</v>
      </c>
      <c r="N82" s="8">
        <v>403</v>
      </c>
      <c r="O82" s="8">
        <f t="shared" si="0"/>
        <v>53.73</v>
      </c>
      <c r="P82" s="52" t="s">
        <v>22</v>
      </c>
      <c r="Q82" s="52" t="s">
        <v>39</v>
      </c>
      <c r="R82" s="8">
        <v>900</v>
      </c>
      <c r="S82" s="8">
        <v>363</v>
      </c>
      <c r="T82" s="8">
        <f t="shared" si="2"/>
        <v>40.33</v>
      </c>
      <c r="U82" s="7" t="s">
        <v>184</v>
      </c>
      <c r="V82" s="8" t="s">
        <v>635</v>
      </c>
      <c r="W82" s="7" t="s">
        <v>186</v>
      </c>
      <c r="X82" s="8">
        <v>2100</v>
      </c>
      <c r="Y82" s="8">
        <v>1466</v>
      </c>
      <c r="Z82" s="8">
        <f t="shared" si="1"/>
        <v>69.81</v>
      </c>
      <c r="AA82" s="8" t="s">
        <v>182</v>
      </c>
      <c r="AB82" s="8" t="s">
        <v>634</v>
      </c>
      <c r="AC82" s="8" t="s">
        <v>238</v>
      </c>
      <c r="AD82" s="8" t="s">
        <v>636</v>
      </c>
      <c r="AE82" s="8" t="s">
        <v>193</v>
      </c>
      <c r="AF82" s="8" t="s">
        <v>193</v>
      </c>
      <c r="AG82" s="8" t="s">
        <v>193</v>
      </c>
      <c r="AH82" s="8" t="s">
        <v>193</v>
      </c>
      <c r="AI82" s="8" t="s">
        <v>193</v>
      </c>
      <c r="AJ82" s="8" t="s">
        <v>193</v>
      </c>
      <c r="AK82" s="8" t="s">
        <v>193</v>
      </c>
      <c r="AL82" s="8" t="s">
        <v>193</v>
      </c>
      <c r="AM82" s="21" t="s">
        <v>1894</v>
      </c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</row>
    <row r="83" spans="1:1377" s="20" customFormat="1" ht="42.75" customHeight="1">
      <c r="A83" s="52">
        <v>77</v>
      </c>
      <c r="B83" s="52">
        <v>77</v>
      </c>
      <c r="C83" s="45" t="s">
        <v>637</v>
      </c>
      <c r="D83" s="11" t="s">
        <v>638</v>
      </c>
      <c r="E83" s="11" t="s">
        <v>638</v>
      </c>
      <c r="F83" s="12" t="s">
        <v>639</v>
      </c>
      <c r="G83" s="8" t="s">
        <v>640</v>
      </c>
      <c r="H83" s="22" t="s">
        <v>1777</v>
      </c>
      <c r="I83" s="8" t="s">
        <v>204</v>
      </c>
      <c r="J83" s="8" t="s">
        <v>198</v>
      </c>
      <c r="K83" s="8" t="s">
        <v>37</v>
      </c>
      <c r="L83" s="52" t="s">
        <v>21</v>
      </c>
      <c r="M83" s="8">
        <v>600</v>
      </c>
      <c r="N83" s="8">
        <v>393</v>
      </c>
      <c r="O83" s="8">
        <f t="shared" si="0"/>
        <v>65.5</v>
      </c>
      <c r="P83" s="52" t="s">
        <v>22</v>
      </c>
      <c r="Q83" s="52" t="s">
        <v>39</v>
      </c>
      <c r="R83" s="22">
        <v>500</v>
      </c>
      <c r="S83" s="22">
        <v>253</v>
      </c>
      <c r="T83" s="22">
        <f t="shared" si="2"/>
        <v>50.6</v>
      </c>
      <c r="U83" s="7" t="s">
        <v>184</v>
      </c>
      <c r="V83" s="8" t="s">
        <v>641</v>
      </c>
      <c r="W83" s="7" t="s">
        <v>186</v>
      </c>
      <c r="X83" s="8">
        <v>2100</v>
      </c>
      <c r="Y83" s="8">
        <v>1598</v>
      </c>
      <c r="Z83" s="8">
        <f t="shared" si="1"/>
        <v>76.099999999999994</v>
      </c>
      <c r="AA83" s="8" t="s">
        <v>182</v>
      </c>
      <c r="AB83" s="8" t="s">
        <v>642</v>
      </c>
      <c r="AC83" s="8" t="s">
        <v>238</v>
      </c>
      <c r="AD83" s="8" t="s">
        <v>636</v>
      </c>
      <c r="AE83" s="8" t="s">
        <v>193</v>
      </c>
      <c r="AF83" s="8" t="s">
        <v>193</v>
      </c>
      <c r="AG83" s="8" t="s">
        <v>193</v>
      </c>
      <c r="AH83" s="8" t="s">
        <v>193</v>
      </c>
      <c r="AI83" s="8" t="s">
        <v>193</v>
      </c>
      <c r="AJ83" s="8" t="s">
        <v>193</v>
      </c>
      <c r="AK83" s="8" t="s">
        <v>193</v>
      </c>
      <c r="AL83" s="8" t="s">
        <v>193</v>
      </c>
      <c r="AM83" s="21" t="s">
        <v>1778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</row>
    <row r="84" spans="1:1377" s="20" customFormat="1" ht="34.5" customHeight="1">
      <c r="A84" s="52">
        <v>78</v>
      </c>
      <c r="B84" s="52">
        <v>78</v>
      </c>
      <c r="C84" s="45" t="s">
        <v>97</v>
      </c>
      <c r="D84" s="11" t="s">
        <v>643</v>
      </c>
      <c r="E84" s="11" t="s">
        <v>643</v>
      </c>
      <c r="F84" s="12" t="s">
        <v>644</v>
      </c>
      <c r="G84" s="8" t="s">
        <v>645</v>
      </c>
      <c r="H84" s="8" t="s">
        <v>646</v>
      </c>
      <c r="I84" s="8" t="s">
        <v>288</v>
      </c>
      <c r="J84" s="8" t="s">
        <v>180</v>
      </c>
      <c r="K84" s="8" t="s">
        <v>181</v>
      </c>
      <c r="L84" s="52" t="s">
        <v>21</v>
      </c>
      <c r="M84" s="8">
        <v>750</v>
      </c>
      <c r="N84" s="8">
        <v>421</v>
      </c>
      <c r="O84" s="8">
        <f t="shared" si="0"/>
        <v>56.13</v>
      </c>
      <c r="P84" s="52" t="s">
        <v>22</v>
      </c>
      <c r="Q84" s="52" t="s">
        <v>39</v>
      </c>
      <c r="R84" s="22">
        <v>500</v>
      </c>
      <c r="S84" s="22">
        <v>219</v>
      </c>
      <c r="T84" s="22">
        <f t="shared" si="2"/>
        <v>43.8</v>
      </c>
      <c r="U84" s="7" t="s">
        <v>184</v>
      </c>
      <c r="V84" s="8" t="s">
        <v>647</v>
      </c>
      <c r="W84" s="7" t="s">
        <v>186</v>
      </c>
      <c r="X84" s="8">
        <v>2100</v>
      </c>
      <c r="Y84" s="8">
        <v>1595</v>
      </c>
      <c r="Z84" s="8">
        <f t="shared" si="1"/>
        <v>75.95</v>
      </c>
      <c r="AA84" s="8" t="s">
        <v>182</v>
      </c>
      <c r="AB84" s="8" t="s">
        <v>648</v>
      </c>
      <c r="AC84" s="8" t="s">
        <v>238</v>
      </c>
      <c r="AD84" s="8" t="s">
        <v>649</v>
      </c>
      <c r="AE84" s="8" t="s">
        <v>189</v>
      </c>
      <c r="AF84" s="8" t="s">
        <v>650</v>
      </c>
      <c r="AG84" s="8" t="s">
        <v>651</v>
      </c>
      <c r="AH84" s="8" t="s">
        <v>652</v>
      </c>
      <c r="AI84" s="8" t="s">
        <v>313</v>
      </c>
      <c r="AJ84" s="8" t="s">
        <v>653</v>
      </c>
      <c r="AK84" s="8" t="s">
        <v>212</v>
      </c>
      <c r="AL84" s="8" t="s">
        <v>238</v>
      </c>
      <c r="AM84" s="21" t="s">
        <v>1721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</row>
    <row r="85" spans="1:1377" s="20" customFormat="1" ht="38.25" customHeight="1">
      <c r="A85" s="52">
        <v>79</v>
      </c>
      <c r="B85" s="52">
        <v>79</v>
      </c>
      <c r="C85" s="45" t="s">
        <v>98</v>
      </c>
      <c r="D85" s="11" t="s">
        <v>654</v>
      </c>
      <c r="E85" s="11" t="s">
        <v>654</v>
      </c>
      <c r="F85" s="12">
        <v>8763087644</v>
      </c>
      <c r="G85" s="8" t="s">
        <v>655</v>
      </c>
      <c r="H85" s="22" t="s">
        <v>1779</v>
      </c>
      <c r="I85" s="8" t="s">
        <v>376</v>
      </c>
      <c r="J85" s="8" t="s">
        <v>180</v>
      </c>
      <c r="K85" s="8" t="s">
        <v>181</v>
      </c>
      <c r="L85" s="52" t="s">
        <v>21</v>
      </c>
      <c r="M85" s="8">
        <v>800</v>
      </c>
      <c r="N85" s="8">
        <v>421</v>
      </c>
      <c r="O85" s="8">
        <f t="shared" si="0"/>
        <v>52.63</v>
      </c>
      <c r="P85" s="52" t="s">
        <v>22</v>
      </c>
      <c r="Q85" s="52" t="s">
        <v>39</v>
      </c>
      <c r="R85" s="22">
        <v>500</v>
      </c>
      <c r="S85" s="22">
        <v>275</v>
      </c>
      <c r="T85" s="22">
        <f t="shared" si="2"/>
        <v>55</v>
      </c>
      <c r="U85" s="7" t="s">
        <v>184</v>
      </c>
      <c r="V85" s="8" t="s">
        <v>205</v>
      </c>
      <c r="W85" s="7" t="s">
        <v>186</v>
      </c>
      <c r="X85" s="8">
        <v>2100</v>
      </c>
      <c r="Y85" s="8">
        <v>1446</v>
      </c>
      <c r="Z85" s="8">
        <f t="shared" si="1"/>
        <v>68.86</v>
      </c>
      <c r="AA85" s="8" t="s">
        <v>282</v>
      </c>
      <c r="AB85" s="8" t="s">
        <v>656</v>
      </c>
      <c r="AC85" s="8" t="s">
        <v>238</v>
      </c>
      <c r="AD85" s="8" t="s">
        <v>657</v>
      </c>
      <c r="AE85" s="8" t="s">
        <v>193</v>
      </c>
      <c r="AF85" s="8" t="s">
        <v>193</v>
      </c>
      <c r="AG85" s="8" t="s">
        <v>193</v>
      </c>
      <c r="AH85" s="8" t="s">
        <v>193</v>
      </c>
      <c r="AI85" s="8" t="s">
        <v>193</v>
      </c>
      <c r="AJ85" s="8" t="s">
        <v>193</v>
      </c>
      <c r="AK85" s="8" t="s">
        <v>193</v>
      </c>
      <c r="AL85" s="8" t="s">
        <v>193</v>
      </c>
      <c r="AM85" s="21" t="s">
        <v>1780</v>
      </c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</row>
    <row r="86" spans="1:1377" s="20" customFormat="1" ht="38.25">
      <c r="A86" s="52">
        <v>80</v>
      </c>
      <c r="B86" s="52">
        <v>80</v>
      </c>
      <c r="C86" s="45" t="s">
        <v>99</v>
      </c>
      <c r="D86" s="11" t="s">
        <v>658</v>
      </c>
      <c r="E86" s="11" t="s">
        <v>658</v>
      </c>
      <c r="F86" s="12" t="s">
        <v>659</v>
      </c>
      <c r="G86" s="8" t="s">
        <v>660</v>
      </c>
      <c r="H86" s="8" t="s">
        <v>661</v>
      </c>
      <c r="I86" s="8" t="s">
        <v>179</v>
      </c>
      <c r="J86" s="8" t="s">
        <v>180</v>
      </c>
      <c r="K86" s="8" t="s">
        <v>181</v>
      </c>
      <c r="L86" s="52" t="s">
        <v>21</v>
      </c>
      <c r="M86" s="8">
        <v>750</v>
      </c>
      <c r="N86" s="8">
        <v>477</v>
      </c>
      <c r="O86" s="8">
        <f t="shared" si="0"/>
        <v>63.6</v>
      </c>
      <c r="P86" s="52" t="s">
        <v>22</v>
      </c>
      <c r="Q86" s="52" t="s">
        <v>39</v>
      </c>
      <c r="R86" s="22">
        <v>500</v>
      </c>
      <c r="S86" s="22">
        <v>251</v>
      </c>
      <c r="T86" s="22">
        <f t="shared" si="2"/>
        <v>50.2</v>
      </c>
      <c r="U86" s="7" t="s">
        <v>184</v>
      </c>
      <c r="V86" s="8" t="s">
        <v>246</v>
      </c>
      <c r="W86" s="7" t="s">
        <v>186</v>
      </c>
      <c r="X86" s="8">
        <v>2100</v>
      </c>
      <c r="Y86" s="8">
        <v>1611</v>
      </c>
      <c r="Z86" s="8">
        <f t="shared" si="1"/>
        <v>76.709999999999994</v>
      </c>
      <c r="AA86" s="8" t="s">
        <v>182</v>
      </c>
      <c r="AB86" s="8" t="s">
        <v>663</v>
      </c>
      <c r="AC86" s="8" t="s">
        <v>238</v>
      </c>
      <c r="AD86" s="8" t="s">
        <v>662</v>
      </c>
      <c r="AE86" s="8" t="s">
        <v>193</v>
      </c>
      <c r="AF86" s="8" t="s">
        <v>193</v>
      </c>
      <c r="AG86" s="8" t="s">
        <v>193</v>
      </c>
      <c r="AH86" s="8" t="s">
        <v>193</v>
      </c>
      <c r="AI86" s="8" t="s">
        <v>193</v>
      </c>
      <c r="AJ86" s="8" t="s">
        <v>193</v>
      </c>
      <c r="AK86" s="8" t="s">
        <v>193</v>
      </c>
      <c r="AL86" s="8" t="s">
        <v>193</v>
      </c>
      <c r="AM86" s="21" t="s">
        <v>1781</v>
      </c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</row>
    <row r="87" spans="1:1377" s="20" customFormat="1" ht="51">
      <c r="A87" s="52">
        <v>81</v>
      </c>
      <c r="B87" s="52">
        <v>81</v>
      </c>
      <c r="C87" s="45" t="s">
        <v>100</v>
      </c>
      <c r="D87" s="11" t="s">
        <v>664</v>
      </c>
      <c r="E87" s="11" t="s">
        <v>664</v>
      </c>
      <c r="F87" s="12">
        <v>7008766084</v>
      </c>
      <c r="G87" s="8" t="s">
        <v>665</v>
      </c>
      <c r="H87" s="22" t="s">
        <v>750</v>
      </c>
      <c r="I87" s="8" t="s">
        <v>1810</v>
      </c>
      <c r="J87" s="8" t="s">
        <v>180</v>
      </c>
      <c r="K87" s="8" t="s">
        <v>37</v>
      </c>
      <c r="L87" s="52" t="s">
        <v>21</v>
      </c>
      <c r="M87" s="8">
        <v>600</v>
      </c>
      <c r="N87" s="8">
        <v>313</v>
      </c>
      <c r="O87" s="8">
        <f t="shared" si="0"/>
        <v>52.17</v>
      </c>
      <c r="P87" s="52" t="s">
        <v>22</v>
      </c>
      <c r="Q87" s="52" t="s">
        <v>39</v>
      </c>
      <c r="R87" s="22">
        <v>500</v>
      </c>
      <c r="S87" s="22">
        <v>235</v>
      </c>
      <c r="T87" s="22">
        <f t="shared" si="2"/>
        <v>47</v>
      </c>
      <c r="U87" s="7" t="s">
        <v>184</v>
      </c>
      <c r="V87" s="8" t="s">
        <v>297</v>
      </c>
      <c r="W87" s="7" t="s">
        <v>186</v>
      </c>
      <c r="X87" s="8">
        <v>2100</v>
      </c>
      <c r="Y87" s="8">
        <v>1543</v>
      </c>
      <c r="Z87" s="8">
        <f t="shared" si="1"/>
        <v>73.48</v>
      </c>
      <c r="AA87" s="8" t="s">
        <v>182</v>
      </c>
      <c r="AB87" s="8" t="s">
        <v>666</v>
      </c>
      <c r="AC87" s="8" t="s">
        <v>238</v>
      </c>
      <c r="AD87" s="8" t="s">
        <v>667</v>
      </c>
      <c r="AE87" s="8" t="s">
        <v>193</v>
      </c>
      <c r="AF87" s="8" t="s">
        <v>193</v>
      </c>
      <c r="AG87" s="8" t="s">
        <v>193</v>
      </c>
      <c r="AH87" s="8" t="s">
        <v>193</v>
      </c>
      <c r="AI87" s="8" t="s">
        <v>193</v>
      </c>
      <c r="AJ87" s="8" t="s">
        <v>193</v>
      </c>
      <c r="AK87" s="8" t="s">
        <v>193</v>
      </c>
      <c r="AL87" s="8" t="s">
        <v>193</v>
      </c>
      <c r="AM87" s="23" t="s">
        <v>1782</v>
      </c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</row>
    <row r="88" spans="1:1377" s="20" customFormat="1" ht="38.25">
      <c r="A88" s="52">
        <v>82</v>
      </c>
      <c r="B88" s="52">
        <v>82</v>
      </c>
      <c r="C88" s="45" t="s">
        <v>668</v>
      </c>
      <c r="D88" s="11" t="s">
        <v>669</v>
      </c>
      <c r="E88" s="11" t="s">
        <v>669</v>
      </c>
      <c r="F88" s="12" t="s">
        <v>670</v>
      </c>
      <c r="G88" s="8" t="s">
        <v>671</v>
      </c>
      <c r="H88" s="22" t="s">
        <v>1783</v>
      </c>
      <c r="I88" s="8" t="s">
        <v>461</v>
      </c>
      <c r="J88" s="8" t="s">
        <v>198</v>
      </c>
      <c r="K88" s="8" t="s">
        <v>37</v>
      </c>
      <c r="L88" s="52" t="s">
        <v>21</v>
      </c>
      <c r="M88" s="8">
        <v>600</v>
      </c>
      <c r="N88" s="8">
        <v>278</v>
      </c>
      <c r="O88" s="8">
        <f t="shared" si="0"/>
        <v>46.33</v>
      </c>
      <c r="P88" s="52" t="s">
        <v>22</v>
      </c>
      <c r="Q88" s="52" t="s">
        <v>39</v>
      </c>
      <c r="R88" s="22">
        <v>500</v>
      </c>
      <c r="S88" s="22">
        <v>202</v>
      </c>
      <c r="T88" s="22">
        <f t="shared" si="2"/>
        <v>40.4</v>
      </c>
      <c r="U88" s="7" t="s">
        <v>184</v>
      </c>
      <c r="V88" s="8" t="s">
        <v>472</v>
      </c>
      <c r="W88" s="7" t="s">
        <v>186</v>
      </c>
      <c r="X88" s="8">
        <v>2100</v>
      </c>
      <c r="Y88" s="8">
        <v>1409</v>
      </c>
      <c r="Z88" s="8">
        <f t="shared" si="1"/>
        <v>67.099999999999994</v>
      </c>
      <c r="AA88" s="8" t="s">
        <v>182</v>
      </c>
      <c r="AB88" s="8" t="s">
        <v>673</v>
      </c>
      <c r="AC88" s="8" t="s">
        <v>238</v>
      </c>
      <c r="AD88" s="8" t="s">
        <v>672</v>
      </c>
      <c r="AE88" s="8" t="s">
        <v>193</v>
      </c>
      <c r="AF88" s="8" t="s">
        <v>193</v>
      </c>
      <c r="AG88" s="8" t="s">
        <v>193</v>
      </c>
      <c r="AH88" s="8" t="s">
        <v>193</v>
      </c>
      <c r="AI88" s="8" t="s">
        <v>193</v>
      </c>
      <c r="AJ88" s="8" t="s">
        <v>193</v>
      </c>
      <c r="AK88" s="8" t="s">
        <v>193</v>
      </c>
      <c r="AL88" s="8" t="s">
        <v>193</v>
      </c>
      <c r="AM88" s="21" t="s">
        <v>1689</v>
      </c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</row>
    <row r="89" spans="1:1377" s="20" customFormat="1" ht="48.75" customHeight="1">
      <c r="A89" s="52">
        <v>83</v>
      </c>
      <c r="B89" s="52">
        <v>83</v>
      </c>
      <c r="C89" s="45" t="s">
        <v>101</v>
      </c>
      <c r="D89" s="11" t="s">
        <v>674</v>
      </c>
      <c r="E89" s="11" t="s">
        <v>674</v>
      </c>
      <c r="F89" s="12" t="s">
        <v>675</v>
      </c>
      <c r="G89" s="8" t="s">
        <v>640</v>
      </c>
      <c r="H89" s="22" t="s">
        <v>1784</v>
      </c>
      <c r="I89" s="8" t="s">
        <v>260</v>
      </c>
      <c r="J89" s="8" t="s">
        <v>180</v>
      </c>
      <c r="K89" s="8" t="s">
        <v>37</v>
      </c>
      <c r="L89" s="52" t="s">
        <v>21</v>
      </c>
      <c r="M89" s="8">
        <v>600</v>
      </c>
      <c r="N89" s="8">
        <v>328</v>
      </c>
      <c r="O89" s="8">
        <f t="shared" si="0"/>
        <v>54.67</v>
      </c>
      <c r="P89" s="52" t="s">
        <v>22</v>
      </c>
      <c r="Q89" s="52" t="s">
        <v>39</v>
      </c>
      <c r="R89" s="22">
        <v>500</v>
      </c>
      <c r="S89" s="22">
        <v>238</v>
      </c>
      <c r="T89" s="22">
        <f t="shared" si="2"/>
        <v>47.6</v>
      </c>
      <c r="U89" s="7" t="s">
        <v>184</v>
      </c>
      <c r="V89" s="8" t="s">
        <v>678</v>
      </c>
      <c r="W89" s="7" t="s">
        <v>186</v>
      </c>
      <c r="X89" s="8">
        <v>2100</v>
      </c>
      <c r="Y89" s="8">
        <v>1524</v>
      </c>
      <c r="Z89" s="8">
        <f t="shared" si="1"/>
        <v>72.569999999999993</v>
      </c>
      <c r="AA89" s="8" t="s">
        <v>182</v>
      </c>
      <c r="AB89" s="8" t="s">
        <v>679</v>
      </c>
      <c r="AC89" s="8" t="s">
        <v>238</v>
      </c>
      <c r="AD89" s="8" t="s">
        <v>677</v>
      </c>
      <c r="AE89" s="8" t="s">
        <v>193</v>
      </c>
      <c r="AF89" s="8" t="s">
        <v>193</v>
      </c>
      <c r="AG89" s="8" t="s">
        <v>193</v>
      </c>
      <c r="AH89" s="8" t="s">
        <v>193</v>
      </c>
      <c r="AI89" s="8" t="s">
        <v>193</v>
      </c>
      <c r="AJ89" s="8" t="s">
        <v>193</v>
      </c>
      <c r="AK89" s="8" t="s">
        <v>193</v>
      </c>
      <c r="AL89" s="8" t="s">
        <v>193</v>
      </c>
      <c r="AM89" s="21" t="s">
        <v>1704</v>
      </c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  <c r="AZM89" s="1"/>
      <c r="AZN89" s="1"/>
      <c r="AZO89" s="1"/>
      <c r="AZP89" s="1"/>
      <c r="AZQ89" s="1"/>
      <c r="AZR89" s="1"/>
      <c r="AZS89" s="1"/>
      <c r="AZT89" s="1"/>
      <c r="AZU89" s="1"/>
      <c r="AZV89" s="1"/>
      <c r="AZW89" s="1"/>
      <c r="AZX89" s="1"/>
      <c r="AZY89" s="1"/>
    </row>
    <row r="90" spans="1:1377" s="20" customFormat="1" ht="35.25" customHeight="1">
      <c r="A90" s="52">
        <v>84</v>
      </c>
      <c r="B90" s="52">
        <v>84</v>
      </c>
      <c r="C90" s="45" t="s">
        <v>102</v>
      </c>
      <c r="D90" s="11" t="s">
        <v>680</v>
      </c>
      <c r="E90" s="11" t="s">
        <v>680</v>
      </c>
      <c r="F90" s="12">
        <v>9938054858</v>
      </c>
      <c r="G90" s="8" t="s">
        <v>681</v>
      </c>
      <c r="H90" s="8" t="s">
        <v>682</v>
      </c>
      <c r="I90" s="8" t="s">
        <v>288</v>
      </c>
      <c r="J90" s="8" t="s">
        <v>23</v>
      </c>
      <c r="K90" s="8" t="s">
        <v>181</v>
      </c>
      <c r="L90" s="52" t="s">
        <v>21</v>
      </c>
      <c r="M90" s="8">
        <v>600</v>
      </c>
      <c r="N90" s="8">
        <v>444</v>
      </c>
      <c r="O90" s="8">
        <f t="shared" si="0"/>
        <v>74</v>
      </c>
      <c r="P90" s="52" t="s">
        <v>22</v>
      </c>
      <c r="Q90" s="52" t="s">
        <v>39</v>
      </c>
      <c r="R90" s="22">
        <v>500</v>
      </c>
      <c r="S90" s="22">
        <v>258</v>
      </c>
      <c r="T90" s="22">
        <f t="shared" si="2"/>
        <v>51.6</v>
      </c>
      <c r="U90" s="7" t="s">
        <v>184</v>
      </c>
      <c r="V90" s="8" t="s">
        <v>684</v>
      </c>
      <c r="W90" s="7" t="s">
        <v>186</v>
      </c>
      <c r="X90" s="8">
        <v>2100</v>
      </c>
      <c r="Y90" s="8">
        <v>1726</v>
      </c>
      <c r="Z90" s="8">
        <f t="shared" si="1"/>
        <v>82.19</v>
      </c>
      <c r="AA90" s="8" t="s">
        <v>182</v>
      </c>
      <c r="AB90" s="8" t="s">
        <v>683</v>
      </c>
      <c r="AC90" s="8" t="s">
        <v>238</v>
      </c>
      <c r="AD90" s="8" t="s">
        <v>685</v>
      </c>
      <c r="AE90" s="8" t="s">
        <v>193</v>
      </c>
      <c r="AF90" s="8" t="s">
        <v>193</v>
      </c>
      <c r="AG90" s="8" t="s">
        <v>193</v>
      </c>
      <c r="AH90" s="8" t="s">
        <v>193</v>
      </c>
      <c r="AI90" s="8" t="s">
        <v>193</v>
      </c>
      <c r="AJ90" s="8" t="s">
        <v>193</v>
      </c>
      <c r="AK90" s="8" t="s">
        <v>193</v>
      </c>
      <c r="AL90" s="8" t="s">
        <v>193</v>
      </c>
      <c r="AM90" s="21" t="s">
        <v>1704</v>
      </c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</row>
    <row r="91" spans="1:1377" s="20" customFormat="1" ht="35.25" customHeight="1">
      <c r="A91" s="52">
        <v>85</v>
      </c>
      <c r="B91" s="52">
        <v>85</v>
      </c>
      <c r="C91" s="45" t="s">
        <v>103</v>
      </c>
      <c r="D91" s="11" t="s">
        <v>686</v>
      </c>
      <c r="E91" s="11" t="s">
        <v>686</v>
      </c>
      <c r="F91" s="12">
        <v>9937609001</v>
      </c>
      <c r="G91" s="8" t="s">
        <v>687</v>
      </c>
      <c r="H91" s="22" t="s">
        <v>1785</v>
      </c>
      <c r="I91" s="8" t="s">
        <v>281</v>
      </c>
      <c r="J91" s="8" t="s">
        <v>180</v>
      </c>
      <c r="K91" s="8" t="s">
        <v>37</v>
      </c>
      <c r="L91" s="52" t="s">
        <v>21</v>
      </c>
      <c r="M91" s="8">
        <v>600</v>
      </c>
      <c r="N91" s="8">
        <v>366</v>
      </c>
      <c r="O91" s="8">
        <f t="shared" si="0"/>
        <v>61</v>
      </c>
      <c r="P91" s="52" t="s">
        <v>22</v>
      </c>
      <c r="Q91" s="52" t="s">
        <v>39</v>
      </c>
      <c r="R91" s="22">
        <v>500</v>
      </c>
      <c r="S91" s="22">
        <v>256</v>
      </c>
      <c r="T91" s="22">
        <f t="shared" si="2"/>
        <v>51.2</v>
      </c>
      <c r="U91" s="7" t="s">
        <v>184</v>
      </c>
      <c r="V91" s="8" t="s">
        <v>688</v>
      </c>
      <c r="W91" s="7" t="s">
        <v>186</v>
      </c>
      <c r="X91" s="8">
        <v>2100</v>
      </c>
      <c r="Y91" s="8">
        <v>1546</v>
      </c>
      <c r="Z91" s="8">
        <f t="shared" si="1"/>
        <v>73.62</v>
      </c>
      <c r="AA91" s="8" t="s">
        <v>182</v>
      </c>
      <c r="AB91" s="8" t="s">
        <v>689</v>
      </c>
      <c r="AC91" s="8" t="s">
        <v>238</v>
      </c>
      <c r="AD91" s="8" t="s">
        <v>182</v>
      </c>
      <c r="AE91" s="8" t="s">
        <v>193</v>
      </c>
      <c r="AF91" s="8" t="s">
        <v>193</v>
      </c>
      <c r="AG91" s="8" t="s">
        <v>193</v>
      </c>
      <c r="AH91" s="8" t="s">
        <v>193</v>
      </c>
      <c r="AI91" s="8" t="s">
        <v>193</v>
      </c>
      <c r="AJ91" s="8" t="s">
        <v>193</v>
      </c>
      <c r="AK91" s="8" t="s">
        <v>193</v>
      </c>
      <c r="AL91" s="8" t="s">
        <v>193</v>
      </c>
      <c r="AM91" s="21" t="s">
        <v>1895</v>
      </c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</row>
    <row r="92" spans="1:1377" s="20" customFormat="1" ht="36" customHeight="1">
      <c r="A92" s="52">
        <v>86</v>
      </c>
      <c r="B92" s="52">
        <v>86</v>
      </c>
      <c r="C92" s="45" t="s">
        <v>690</v>
      </c>
      <c r="D92" s="11" t="s">
        <v>1786</v>
      </c>
      <c r="E92" s="11" t="s">
        <v>1786</v>
      </c>
      <c r="F92" s="12">
        <v>9937417651</v>
      </c>
      <c r="G92" s="8" t="s">
        <v>691</v>
      </c>
      <c r="H92" s="22" t="s">
        <v>1787</v>
      </c>
      <c r="I92" s="8" t="s">
        <v>288</v>
      </c>
      <c r="J92" s="8" t="s">
        <v>23</v>
      </c>
      <c r="K92" s="8" t="s">
        <v>37</v>
      </c>
      <c r="L92" s="52" t="s">
        <v>21</v>
      </c>
      <c r="M92" s="8">
        <v>750</v>
      </c>
      <c r="N92" s="8">
        <v>636</v>
      </c>
      <c r="O92" s="8">
        <f t="shared" si="0"/>
        <v>84.8</v>
      </c>
      <c r="P92" s="52" t="s">
        <v>22</v>
      </c>
      <c r="Q92" s="52" t="s">
        <v>39</v>
      </c>
      <c r="R92" s="8">
        <v>900</v>
      </c>
      <c r="S92" s="8">
        <v>707</v>
      </c>
      <c r="T92" s="8">
        <f t="shared" si="2"/>
        <v>78.56</v>
      </c>
      <c r="U92" s="7" t="s">
        <v>184</v>
      </c>
      <c r="V92" s="8" t="s">
        <v>694</v>
      </c>
      <c r="W92" s="7" t="s">
        <v>186</v>
      </c>
      <c r="X92" s="8">
        <v>2100</v>
      </c>
      <c r="Y92" s="8">
        <v>1807</v>
      </c>
      <c r="Z92" s="8">
        <f t="shared" si="1"/>
        <v>86.05</v>
      </c>
      <c r="AA92" s="8" t="s">
        <v>182</v>
      </c>
      <c r="AB92" s="8" t="s">
        <v>692</v>
      </c>
      <c r="AC92" s="8" t="s">
        <v>238</v>
      </c>
      <c r="AD92" s="8" t="s">
        <v>693</v>
      </c>
      <c r="AE92" s="8" t="s">
        <v>193</v>
      </c>
      <c r="AF92" s="8" t="s">
        <v>193</v>
      </c>
      <c r="AG92" s="8" t="s">
        <v>193</v>
      </c>
      <c r="AH92" s="8" t="s">
        <v>193</v>
      </c>
      <c r="AI92" s="8" t="s">
        <v>193</v>
      </c>
      <c r="AJ92" s="8" t="s">
        <v>193</v>
      </c>
      <c r="AK92" s="8" t="s">
        <v>193</v>
      </c>
      <c r="AL92" s="8" t="s">
        <v>193</v>
      </c>
      <c r="AM92" s="21" t="s">
        <v>1788</v>
      </c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  <c r="AZM92" s="1"/>
      <c r="AZN92" s="1"/>
      <c r="AZO92" s="1"/>
      <c r="AZP92" s="1"/>
      <c r="AZQ92" s="1"/>
      <c r="AZR92" s="1"/>
      <c r="AZS92" s="1"/>
      <c r="AZT92" s="1"/>
      <c r="AZU92" s="1"/>
      <c r="AZV92" s="1"/>
      <c r="AZW92" s="1"/>
      <c r="AZX92" s="1"/>
      <c r="AZY92" s="1"/>
    </row>
    <row r="93" spans="1:1377" s="20" customFormat="1" ht="39.75" customHeight="1">
      <c r="A93" s="52">
        <v>87</v>
      </c>
      <c r="B93" s="52">
        <v>87</v>
      </c>
      <c r="C93" s="46" t="s">
        <v>695</v>
      </c>
      <c r="D93" s="11" t="s">
        <v>696</v>
      </c>
      <c r="E93" s="11" t="s">
        <v>696</v>
      </c>
      <c r="F93" s="12" t="s">
        <v>697</v>
      </c>
      <c r="G93" s="8" t="s">
        <v>698</v>
      </c>
      <c r="H93" s="22" t="s">
        <v>1789</v>
      </c>
      <c r="I93" s="8" t="s">
        <v>179</v>
      </c>
      <c r="J93" s="8" t="s">
        <v>198</v>
      </c>
      <c r="K93" s="8" t="s">
        <v>37</v>
      </c>
      <c r="L93" s="52" t="s">
        <v>21</v>
      </c>
      <c r="M93" s="8">
        <v>750</v>
      </c>
      <c r="N93" s="8">
        <v>367</v>
      </c>
      <c r="O93" s="8">
        <f t="shared" si="0"/>
        <v>48.93</v>
      </c>
      <c r="P93" s="52" t="s">
        <v>22</v>
      </c>
      <c r="Q93" s="52" t="s">
        <v>39</v>
      </c>
      <c r="R93" s="8">
        <v>900</v>
      </c>
      <c r="S93" s="8">
        <v>375</v>
      </c>
      <c r="T93" s="8">
        <f t="shared" si="2"/>
        <v>41.67</v>
      </c>
      <c r="U93" s="22" t="s">
        <v>334</v>
      </c>
      <c r="V93" s="22" t="s">
        <v>246</v>
      </c>
      <c r="W93" s="7" t="s">
        <v>429</v>
      </c>
      <c r="X93" s="8" t="s">
        <v>193</v>
      </c>
      <c r="Y93" s="8" t="s">
        <v>193</v>
      </c>
      <c r="Z93" s="8" t="s">
        <v>193</v>
      </c>
      <c r="AA93" s="8" t="s">
        <v>182</v>
      </c>
      <c r="AB93" s="8" t="s">
        <v>1790</v>
      </c>
      <c r="AC93" s="8" t="s">
        <v>238</v>
      </c>
      <c r="AD93" s="8" t="s">
        <v>1791</v>
      </c>
      <c r="AE93" s="8" t="s">
        <v>193</v>
      </c>
      <c r="AF93" s="8" t="s">
        <v>193</v>
      </c>
      <c r="AG93" s="8" t="s">
        <v>193</v>
      </c>
      <c r="AH93" s="8" t="s">
        <v>193</v>
      </c>
      <c r="AI93" s="8" t="s">
        <v>193</v>
      </c>
      <c r="AJ93" s="8" t="s">
        <v>193</v>
      </c>
      <c r="AK93" s="8" t="s">
        <v>193</v>
      </c>
      <c r="AL93" s="8" t="s">
        <v>193</v>
      </c>
      <c r="AM93" s="23" t="s">
        <v>2183</v>
      </c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  <c r="AMK93" s="1"/>
      <c r="AML93" s="1"/>
      <c r="AMM93" s="1"/>
      <c r="AMN93" s="1"/>
      <c r="AMO93" s="1"/>
      <c r="AMP93" s="1"/>
      <c r="AMQ93" s="1"/>
      <c r="AMR93" s="1"/>
      <c r="AMS93" s="1"/>
      <c r="AMT93" s="1"/>
      <c r="AMU93" s="1"/>
      <c r="AMV93" s="1"/>
      <c r="AMW93" s="1"/>
      <c r="AMX93" s="1"/>
      <c r="AMY93" s="1"/>
      <c r="AMZ93" s="1"/>
      <c r="ANA93" s="1"/>
      <c r="ANB93" s="1"/>
      <c r="ANC93" s="1"/>
      <c r="AND93" s="1"/>
      <c r="ANE93" s="1"/>
      <c r="ANF93" s="1"/>
      <c r="ANG93" s="1"/>
      <c r="ANH93" s="1"/>
      <c r="ANI93" s="1"/>
      <c r="ANJ93" s="1"/>
      <c r="ANK93" s="1"/>
      <c r="ANL93" s="1"/>
      <c r="ANM93" s="1"/>
      <c r="ANN93" s="1"/>
      <c r="ANO93" s="1"/>
      <c r="ANP93" s="1"/>
      <c r="ANQ93" s="1"/>
      <c r="ANR93" s="1"/>
      <c r="ANS93" s="1"/>
      <c r="ANT93" s="1"/>
      <c r="ANU93" s="1"/>
      <c r="ANV93" s="1"/>
      <c r="ANW93" s="1"/>
      <c r="ANX93" s="1"/>
      <c r="ANY93" s="1"/>
      <c r="ANZ93" s="1"/>
      <c r="AOA93" s="1"/>
      <c r="AOB93" s="1"/>
      <c r="AOC93" s="1"/>
      <c r="AOD93" s="1"/>
      <c r="AOE93" s="1"/>
      <c r="AOF93" s="1"/>
      <c r="AOG93" s="1"/>
      <c r="AOH93" s="1"/>
      <c r="AOI93" s="1"/>
      <c r="AOJ93" s="1"/>
      <c r="AOK93" s="1"/>
      <c r="AOL93" s="1"/>
      <c r="AOM93" s="1"/>
      <c r="AON93" s="1"/>
      <c r="AOO93" s="1"/>
      <c r="AOP93" s="1"/>
      <c r="AOQ93" s="1"/>
      <c r="AOR93" s="1"/>
      <c r="AOS93" s="1"/>
      <c r="AOT93" s="1"/>
      <c r="AOU93" s="1"/>
      <c r="AOV93" s="1"/>
      <c r="AOW93" s="1"/>
      <c r="AOX93" s="1"/>
      <c r="AOY93" s="1"/>
      <c r="AOZ93" s="1"/>
      <c r="APA93" s="1"/>
      <c r="APB93" s="1"/>
      <c r="APC93" s="1"/>
      <c r="APD93" s="1"/>
      <c r="APE93" s="1"/>
      <c r="APF93" s="1"/>
      <c r="APG93" s="1"/>
      <c r="APH93" s="1"/>
      <c r="API93" s="1"/>
      <c r="APJ93" s="1"/>
      <c r="APK93" s="1"/>
      <c r="APL93" s="1"/>
      <c r="APM93" s="1"/>
      <c r="APN93" s="1"/>
      <c r="APO93" s="1"/>
      <c r="APP93" s="1"/>
      <c r="APQ93" s="1"/>
      <c r="APR93" s="1"/>
      <c r="APS93" s="1"/>
      <c r="APT93" s="1"/>
      <c r="APU93" s="1"/>
      <c r="APV93" s="1"/>
      <c r="APW93" s="1"/>
      <c r="APX93" s="1"/>
      <c r="APY93" s="1"/>
      <c r="APZ93" s="1"/>
      <c r="AQA93" s="1"/>
      <c r="AQB93" s="1"/>
      <c r="AQC93" s="1"/>
      <c r="AQD93" s="1"/>
      <c r="AQE93" s="1"/>
      <c r="AQF93" s="1"/>
      <c r="AQG93" s="1"/>
      <c r="AQH93" s="1"/>
      <c r="AQI93" s="1"/>
      <c r="AQJ93" s="1"/>
      <c r="AQK93" s="1"/>
      <c r="AQL93" s="1"/>
      <c r="AQM93" s="1"/>
      <c r="AQN93" s="1"/>
      <c r="AQO93" s="1"/>
      <c r="AQP93" s="1"/>
      <c r="AQQ93" s="1"/>
      <c r="AQR93" s="1"/>
      <c r="AQS93" s="1"/>
      <c r="AQT93" s="1"/>
      <c r="AQU93" s="1"/>
      <c r="AQV93" s="1"/>
      <c r="AQW93" s="1"/>
      <c r="AQX93" s="1"/>
      <c r="AQY93" s="1"/>
      <c r="AQZ93" s="1"/>
      <c r="ARA93" s="1"/>
      <c r="ARB93" s="1"/>
      <c r="ARC93" s="1"/>
      <c r="ARD93" s="1"/>
      <c r="ARE93" s="1"/>
      <c r="ARF93" s="1"/>
      <c r="ARG93" s="1"/>
      <c r="ARH93" s="1"/>
      <c r="ARI93" s="1"/>
      <c r="ARJ93" s="1"/>
      <c r="ARK93" s="1"/>
      <c r="ARL93" s="1"/>
      <c r="ARM93" s="1"/>
      <c r="ARN93" s="1"/>
      <c r="ARO93" s="1"/>
      <c r="ARP93" s="1"/>
      <c r="ARQ93" s="1"/>
      <c r="ARR93" s="1"/>
      <c r="ARS93" s="1"/>
      <c r="ART93" s="1"/>
      <c r="ARU93" s="1"/>
      <c r="ARV93" s="1"/>
      <c r="ARW93" s="1"/>
      <c r="ARX93" s="1"/>
      <c r="ARY93" s="1"/>
      <c r="ARZ93" s="1"/>
      <c r="ASA93" s="1"/>
      <c r="ASB93" s="1"/>
      <c r="ASC93" s="1"/>
      <c r="ASD93" s="1"/>
      <c r="ASE93" s="1"/>
      <c r="ASF93" s="1"/>
      <c r="ASG93" s="1"/>
      <c r="ASH93" s="1"/>
      <c r="ASI93" s="1"/>
      <c r="ASJ93" s="1"/>
      <c r="ASK93" s="1"/>
      <c r="ASL93" s="1"/>
      <c r="ASM93" s="1"/>
      <c r="ASN93" s="1"/>
      <c r="ASO93" s="1"/>
      <c r="ASP93" s="1"/>
      <c r="ASQ93" s="1"/>
      <c r="ASR93" s="1"/>
      <c r="ASS93" s="1"/>
      <c r="AST93" s="1"/>
      <c r="ASU93" s="1"/>
      <c r="ASV93" s="1"/>
      <c r="ASW93" s="1"/>
      <c r="ASX93" s="1"/>
      <c r="ASY93" s="1"/>
      <c r="ASZ93" s="1"/>
      <c r="ATA93" s="1"/>
      <c r="ATB93" s="1"/>
      <c r="ATC93" s="1"/>
      <c r="ATD93" s="1"/>
      <c r="ATE93" s="1"/>
      <c r="ATF93" s="1"/>
      <c r="ATG93" s="1"/>
      <c r="ATH93" s="1"/>
      <c r="ATI93" s="1"/>
      <c r="ATJ93" s="1"/>
      <c r="ATK93" s="1"/>
      <c r="ATL93" s="1"/>
      <c r="ATM93" s="1"/>
      <c r="ATN93" s="1"/>
      <c r="ATO93" s="1"/>
      <c r="ATP93" s="1"/>
      <c r="ATQ93" s="1"/>
      <c r="ATR93" s="1"/>
      <c r="ATS93" s="1"/>
      <c r="ATT93" s="1"/>
      <c r="ATU93" s="1"/>
      <c r="ATV93" s="1"/>
      <c r="ATW93" s="1"/>
      <c r="ATX93" s="1"/>
      <c r="ATY93" s="1"/>
      <c r="ATZ93" s="1"/>
      <c r="AUA93" s="1"/>
      <c r="AUB93" s="1"/>
      <c r="AUC93" s="1"/>
      <c r="AUD93" s="1"/>
      <c r="AUE93" s="1"/>
      <c r="AUF93" s="1"/>
      <c r="AUG93" s="1"/>
      <c r="AUH93" s="1"/>
      <c r="AUI93" s="1"/>
      <c r="AUJ93" s="1"/>
      <c r="AUK93" s="1"/>
      <c r="AUL93" s="1"/>
      <c r="AUM93" s="1"/>
      <c r="AUN93" s="1"/>
      <c r="AUO93" s="1"/>
      <c r="AUP93" s="1"/>
      <c r="AUQ93" s="1"/>
      <c r="AUR93" s="1"/>
      <c r="AUS93" s="1"/>
      <c r="AUT93" s="1"/>
      <c r="AUU93" s="1"/>
      <c r="AUV93" s="1"/>
      <c r="AUW93" s="1"/>
      <c r="AUX93" s="1"/>
      <c r="AUY93" s="1"/>
      <c r="AUZ93" s="1"/>
      <c r="AVA93" s="1"/>
      <c r="AVB93" s="1"/>
      <c r="AVC93" s="1"/>
      <c r="AVD93" s="1"/>
      <c r="AVE93" s="1"/>
      <c r="AVF93" s="1"/>
      <c r="AVG93" s="1"/>
      <c r="AVH93" s="1"/>
      <c r="AVI93" s="1"/>
      <c r="AVJ93" s="1"/>
      <c r="AVK93" s="1"/>
      <c r="AVL93" s="1"/>
      <c r="AVM93" s="1"/>
      <c r="AVN93" s="1"/>
      <c r="AVO93" s="1"/>
      <c r="AVP93" s="1"/>
      <c r="AVQ93" s="1"/>
      <c r="AVR93" s="1"/>
      <c r="AVS93" s="1"/>
      <c r="AVT93" s="1"/>
      <c r="AVU93" s="1"/>
      <c r="AVV93" s="1"/>
      <c r="AVW93" s="1"/>
      <c r="AVX93" s="1"/>
      <c r="AVY93" s="1"/>
      <c r="AVZ93" s="1"/>
      <c r="AWA93" s="1"/>
      <c r="AWB93" s="1"/>
      <c r="AWC93" s="1"/>
      <c r="AWD93" s="1"/>
      <c r="AWE93" s="1"/>
      <c r="AWF93" s="1"/>
      <c r="AWG93" s="1"/>
      <c r="AWH93" s="1"/>
      <c r="AWI93" s="1"/>
      <c r="AWJ93" s="1"/>
      <c r="AWK93" s="1"/>
      <c r="AWL93" s="1"/>
      <c r="AWM93" s="1"/>
      <c r="AWN93" s="1"/>
      <c r="AWO93" s="1"/>
      <c r="AWP93" s="1"/>
      <c r="AWQ93" s="1"/>
      <c r="AWR93" s="1"/>
      <c r="AWS93" s="1"/>
      <c r="AWT93" s="1"/>
      <c r="AWU93" s="1"/>
      <c r="AWV93" s="1"/>
      <c r="AWW93" s="1"/>
      <c r="AWX93" s="1"/>
      <c r="AWY93" s="1"/>
      <c r="AWZ93" s="1"/>
      <c r="AXA93" s="1"/>
      <c r="AXB93" s="1"/>
      <c r="AXC93" s="1"/>
      <c r="AXD93" s="1"/>
      <c r="AXE93" s="1"/>
      <c r="AXF93" s="1"/>
      <c r="AXG93" s="1"/>
      <c r="AXH93" s="1"/>
      <c r="AXI93" s="1"/>
      <c r="AXJ93" s="1"/>
      <c r="AXK93" s="1"/>
      <c r="AXL93" s="1"/>
      <c r="AXM93" s="1"/>
      <c r="AXN93" s="1"/>
      <c r="AXO93" s="1"/>
      <c r="AXP93" s="1"/>
      <c r="AXQ93" s="1"/>
      <c r="AXR93" s="1"/>
      <c r="AXS93" s="1"/>
      <c r="AXT93" s="1"/>
      <c r="AXU93" s="1"/>
      <c r="AXV93" s="1"/>
      <c r="AXW93" s="1"/>
      <c r="AXX93" s="1"/>
      <c r="AXY93" s="1"/>
      <c r="AXZ93" s="1"/>
      <c r="AYA93" s="1"/>
      <c r="AYB93" s="1"/>
      <c r="AYC93" s="1"/>
      <c r="AYD93" s="1"/>
      <c r="AYE93" s="1"/>
      <c r="AYF93" s="1"/>
      <c r="AYG93" s="1"/>
      <c r="AYH93" s="1"/>
      <c r="AYI93" s="1"/>
      <c r="AYJ93" s="1"/>
      <c r="AYK93" s="1"/>
      <c r="AYL93" s="1"/>
      <c r="AYM93" s="1"/>
      <c r="AYN93" s="1"/>
      <c r="AYO93" s="1"/>
      <c r="AYP93" s="1"/>
      <c r="AYQ93" s="1"/>
      <c r="AYR93" s="1"/>
      <c r="AYS93" s="1"/>
      <c r="AYT93" s="1"/>
      <c r="AYU93" s="1"/>
      <c r="AYV93" s="1"/>
      <c r="AYW93" s="1"/>
      <c r="AYX93" s="1"/>
      <c r="AYY93" s="1"/>
      <c r="AYZ93" s="1"/>
      <c r="AZA93" s="1"/>
      <c r="AZB93" s="1"/>
      <c r="AZC93" s="1"/>
      <c r="AZD93" s="1"/>
      <c r="AZE93" s="1"/>
      <c r="AZF93" s="1"/>
      <c r="AZG93" s="1"/>
      <c r="AZH93" s="1"/>
      <c r="AZI93" s="1"/>
      <c r="AZJ93" s="1"/>
      <c r="AZK93" s="1"/>
      <c r="AZL93" s="1"/>
      <c r="AZM93" s="1"/>
      <c r="AZN93" s="1"/>
      <c r="AZO93" s="1"/>
      <c r="AZP93" s="1"/>
      <c r="AZQ93" s="1"/>
      <c r="AZR93" s="1"/>
      <c r="AZS93" s="1"/>
      <c r="AZT93" s="1"/>
      <c r="AZU93" s="1"/>
      <c r="AZV93" s="1"/>
      <c r="AZW93" s="1"/>
      <c r="AZX93" s="1"/>
      <c r="AZY93" s="1"/>
    </row>
    <row r="94" spans="1:1377" s="20" customFormat="1" ht="39.75" customHeight="1">
      <c r="A94" s="52">
        <v>88</v>
      </c>
      <c r="B94" s="52">
        <v>88</v>
      </c>
      <c r="C94" s="45" t="s">
        <v>104</v>
      </c>
      <c r="D94" s="11" t="s">
        <v>699</v>
      </c>
      <c r="E94" s="11" t="s">
        <v>699</v>
      </c>
      <c r="F94" s="12" t="s">
        <v>700</v>
      </c>
      <c r="G94" s="8" t="s">
        <v>701</v>
      </c>
      <c r="H94" s="22" t="s">
        <v>1792</v>
      </c>
      <c r="I94" s="8" t="s">
        <v>179</v>
      </c>
      <c r="J94" s="8" t="s">
        <v>180</v>
      </c>
      <c r="K94" s="8" t="s">
        <v>181</v>
      </c>
      <c r="L94" s="52" t="s">
        <v>21</v>
      </c>
      <c r="M94" s="8">
        <v>750</v>
      </c>
      <c r="N94" s="8">
        <v>505</v>
      </c>
      <c r="O94" s="8">
        <f t="shared" si="0"/>
        <v>67.33</v>
      </c>
      <c r="P94" s="52" t="s">
        <v>22</v>
      </c>
      <c r="Q94" s="52" t="s">
        <v>39</v>
      </c>
      <c r="R94" s="8">
        <v>900</v>
      </c>
      <c r="S94" s="8">
        <v>504</v>
      </c>
      <c r="T94" s="8">
        <f t="shared" si="2"/>
        <v>56</v>
      </c>
      <c r="U94" s="22" t="s">
        <v>334</v>
      </c>
      <c r="V94" s="22" t="s">
        <v>246</v>
      </c>
      <c r="W94" s="7" t="s">
        <v>429</v>
      </c>
      <c r="X94" s="8" t="s">
        <v>193</v>
      </c>
      <c r="Y94" s="8" t="s">
        <v>193</v>
      </c>
      <c r="Z94" s="8" t="s">
        <v>193</v>
      </c>
      <c r="AA94" s="8" t="s">
        <v>182</v>
      </c>
      <c r="AB94" s="8" t="s">
        <v>702</v>
      </c>
      <c r="AC94" s="8" t="s">
        <v>238</v>
      </c>
      <c r="AD94" s="8" t="s">
        <v>703</v>
      </c>
      <c r="AE94" s="8" t="s">
        <v>193</v>
      </c>
      <c r="AF94" s="8" t="s">
        <v>193</v>
      </c>
      <c r="AG94" s="8" t="s">
        <v>193</v>
      </c>
      <c r="AH94" s="8" t="s">
        <v>193</v>
      </c>
      <c r="AI94" s="8" t="s">
        <v>193</v>
      </c>
      <c r="AJ94" s="8" t="s">
        <v>193</v>
      </c>
      <c r="AK94" s="8" t="s">
        <v>193</v>
      </c>
      <c r="AL94" s="8" t="s">
        <v>193</v>
      </c>
      <c r="AM94" s="23" t="s">
        <v>2184</v>
      </c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  <c r="AMK94" s="1"/>
      <c r="AML94" s="1"/>
      <c r="AMM94" s="1"/>
      <c r="AMN94" s="1"/>
      <c r="AMO94" s="1"/>
      <c r="AMP94" s="1"/>
      <c r="AMQ94" s="1"/>
      <c r="AMR94" s="1"/>
      <c r="AMS94" s="1"/>
      <c r="AMT94" s="1"/>
      <c r="AMU94" s="1"/>
      <c r="AMV94" s="1"/>
      <c r="AMW94" s="1"/>
      <c r="AMX94" s="1"/>
      <c r="AMY94" s="1"/>
      <c r="AMZ94" s="1"/>
      <c r="ANA94" s="1"/>
      <c r="ANB94" s="1"/>
      <c r="ANC94" s="1"/>
      <c r="AND94" s="1"/>
      <c r="ANE94" s="1"/>
      <c r="ANF94" s="1"/>
      <c r="ANG94" s="1"/>
      <c r="ANH94" s="1"/>
      <c r="ANI94" s="1"/>
      <c r="ANJ94" s="1"/>
      <c r="ANK94" s="1"/>
      <c r="ANL94" s="1"/>
      <c r="ANM94" s="1"/>
      <c r="ANN94" s="1"/>
      <c r="ANO94" s="1"/>
      <c r="ANP94" s="1"/>
      <c r="ANQ94" s="1"/>
      <c r="ANR94" s="1"/>
      <c r="ANS94" s="1"/>
      <c r="ANT94" s="1"/>
      <c r="ANU94" s="1"/>
      <c r="ANV94" s="1"/>
      <c r="ANW94" s="1"/>
      <c r="ANX94" s="1"/>
      <c r="ANY94" s="1"/>
      <c r="ANZ94" s="1"/>
      <c r="AOA94" s="1"/>
      <c r="AOB94" s="1"/>
      <c r="AOC94" s="1"/>
      <c r="AOD94" s="1"/>
      <c r="AOE94" s="1"/>
      <c r="AOF94" s="1"/>
      <c r="AOG94" s="1"/>
      <c r="AOH94" s="1"/>
      <c r="AOI94" s="1"/>
      <c r="AOJ94" s="1"/>
      <c r="AOK94" s="1"/>
      <c r="AOL94" s="1"/>
      <c r="AOM94" s="1"/>
      <c r="AON94" s="1"/>
      <c r="AOO94" s="1"/>
      <c r="AOP94" s="1"/>
      <c r="AOQ94" s="1"/>
      <c r="AOR94" s="1"/>
      <c r="AOS94" s="1"/>
      <c r="AOT94" s="1"/>
      <c r="AOU94" s="1"/>
      <c r="AOV94" s="1"/>
      <c r="AOW94" s="1"/>
      <c r="AOX94" s="1"/>
      <c r="AOY94" s="1"/>
      <c r="AOZ94" s="1"/>
      <c r="APA94" s="1"/>
      <c r="APB94" s="1"/>
      <c r="APC94" s="1"/>
      <c r="APD94" s="1"/>
      <c r="APE94" s="1"/>
      <c r="APF94" s="1"/>
      <c r="APG94" s="1"/>
      <c r="APH94" s="1"/>
      <c r="API94" s="1"/>
      <c r="APJ94" s="1"/>
      <c r="APK94" s="1"/>
      <c r="APL94" s="1"/>
      <c r="APM94" s="1"/>
      <c r="APN94" s="1"/>
      <c r="APO94" s="1"/>
      <c r="APP94" s="1"/>
      <c r="APQ94" s="1"/>
      <c r="APR94" s="1"/>
      <c r="APS94" s="1"/>
      <c r="APT94" s="1"/>
      <c r="APU94" s="1"/>
      <c r="APV94" s="1"/>
      <c r="APW94" s="1"/>
      <c r="APX94" s="1"/>
      <c r="APY94" s="1"/>
      <c r="APZ94" s="1"/>
      <c r="AQA94" s="1"/>
      <c r="AQB94" s="1"/>
      <c r="AQC94" s="1"/>
      <c r="AQD94" s="1"/>
      <c r="AQE94" s="1"/>
      <c r="AQF94" s="1"/>
      <c r="AQG94" s="1"/>
      <c r="AQH94" s="1"/>
      <c r="AQI94" s="1"/>
      <c r="AQJ94" s="1"/>
      <c r="AQK94" s="1"/>
      <c r="AQL94" s="1"/>
      <c r="AQM94" s="1"/>
      <c r="AQN94" s="1"/>
      <c r="AQO94" s="1"/>
      <c r="AQP94" s="1"/>
      <c r="AQQ94" s="1"/>
      <c r="AQR94" s="1"/>
      <c r="AQS94" s="1"/>
      <c r="AQT94" s="1"/>
      <c r="AQU94" s="1"/>
      <c r="AQV94" s="1"/>
      <c r="AQW94" s="1"/>
      <c r="AQX94" s="1"/>
      <c r="AQY94" s="1"/>
      <c r="AQZ94" s="1"/>
      <c r="ARA94" s="1"/>
      <c r="ARB94" s="1"/>
      <c r="ARC94" s="1"/>
      <c r="ARD94" s="1"/>
      <c r="ARE94" s="1"/>
      <c r="ARF94" s="1"/>
      <c r="ARG94" s="1"/>
      <c r="ARH94" s="1"/>
      <c r="ARI94" s="1"/>
      <c r="ARJ94" s="1"/>
      <c r="ARK94" s="1"/>
      <c r="ARL94" s="1"/>
      <c r="ARM94" s="1"/>
      <c r="ARN94" s="1"/>
      <c r="ARO94" s="1"/>
      <c r="ARP94" s="1"/>
      <c r="ARQ94" s="1"/>
      <c r="ARR94" s="1"/>
      <c r="ARS94" s="1"/>
      <c r="ART94" s="1"/>
      <c r="ARU94" s="1"/>
      <c r="ARV94" s="1"/>
      <c r="ARW94" s="1"/>
      <c r="ARX94" s="1"/>
      <c r="ARY94" s="1"/>
      <c r="ARZ94" s="1"/>
      <c r="ASA94" s="1"/>
      <c r="ASB94" s="1"/>
      <c r="ASC94" s="1"/>
      <c r="ASD94" s="1"/>
      <c r="ASE94" s="1"/>
      <c r="ASF94" s="1"/>
      <c r="ASG94" s="1"/>
      <c r="ASH94" s="1"/>
      <c r="ASI94" s="1"/>
      <c r="ASJ94" s="1"/>
      <c r="ASK94" s="1"/>
      <c r="ASL94" s="1"/>
      <c r="ASM94" s="1"/>
      <c r="ASN94" s="1"/>
      <c r="ASO94" s="1"/>
      <c r="ASP94" s="1"/>
      <c r="ASQ94" s="1"/>
      <c r="ASR94" s="1"/>
      <c r="ASS94" s="1"/>
      <c r="AST94" s="1"/>
      <c r="ASU94" s="1"/>
      <c r="ASV94" s="1"/>
      <c r="ASW94" s="1"/>
      <c r="ASX94" s="1"/>
      <c r="ASY94" s="1"/>
      <c r="ASZ94" s="1"/>
      <c r="ATA94" s="1"/>
      <c r="ATB94" s="1"/>
      <c r="ATC94" s="1"/>
      <c r="ATD94" s="1"/>
      <c r="ATE94" s="1"/>
      <c r="ATF94" s="1"/>
      <c r="ATG94" s="1"/>
      <c r="ATH94" s="1"/>
      <c r="ATI94" s="1"/>
      <c r="ATJ94" s="1"/>
      <c r="ATK94" s="1"/>
      <c r="ATL94" s="1"/>
      <c r="ATM94" s="1"/>
      <c r="ATN94" s="1"/>
      <c r="ATO94" s="1"/>
      <c r="ATP94" s="1"/>
      <c r="ATQ94" s="1"/>
      <c r="ATR94" s="1"/>
      <c r="ATS94" s="1"/>
      <c r="ATT94" s="1"/>
      <c r="ATU94" s="1"/>
      <c r="ATV94" s="1"/>
      <c r="ATW94" s="1"/>
      <c r="ATX94" s="1"/>
      <c r="ATY94" s="1"/>
      <c r="ATZ94" s="1"/>
      <c r="AUA94" s="1"/>
      <c r="AUB94" s="1"/>
      <c r="AUC94" s="1"/>
      <c r="AUD94" s="1"/>
      <c r="AUE94" s="1"/>
      <c r="AUF94" s="1"/>
      <c r="AUG94" s="1"/>
      <c r="AUH94" s="1"/>
      <c r="AUI94" s="1"/>
      <c r="AUJ94" s="1"/>
      <c r="AUK94" s="1"/>
      <c r="AUL94" s="1"/>
      <c r="AUM94" s="1"/>
      <c r="AUN94" s="1"/>
      <c r="AUO94" s="1"/>
      <c r="AUP94" s="1"/>
      <c r="AUQ94" s="1"/>
      <c r="AUR94" s="1"/>
      <c r="AUS94" s="1"/>
      <c r="AUT94" s="1"/>
      <c r="AUU94" s="1"/>
      <c r="AUV94" s="1"/>
      <c r="AUW94" s="1"/>
      <c r="AUX94" s="1"/>
      <c r="AUY94" s="1"/>
      <c r="AUZ94" s="1"/>
      <c r="AVA94" s="1"/>
      <c r="AVB94" s="1"/>
      <c r="AVC94" s="1"/>
      <c r="AVD94" s="1"/>
      <c r="AVE94" s="1"/>
      <c r="AVF94" s="1"/>
      <c r="AVG94" s="1"/>
      <c r="AVH94" s="1"/>
      <c r="AVI94" s="1"/>
      <c r="AVJ94" s="1"/>
      <c r="AVK94" s="1"/>
      <c r="AVL94" s="1"/>
      <c r="AVM94" s="1"/>
      <c r="AVN94" s="1"/>
      <c r="AVO94" s="1"/>
      <c r="AVP94" s="1"/>
      <c r="AVQ94" s="1"/>
      <c r="AVR94" s="1"/>
      <c r="AVS94" s="1"/>
      <c r="AVT94" s="1"/>
      <c r="AVU94" s="1"/>
      <c r="AVV94" s="1"/>
      <c r="AVW94" s="1"/>
      <c r="AVX94" s="1"/>
      <c r="AVY94" s="1"/>
      <c r="AVZ94" s="1"/>
      <c r="AWA94" s="1"/>
      <c r="AWB94" s="1"/>
      <c r="AWC94" s="1"/>
      <c r="AWD94" s="1"/>
      <c r="AWE94" s="1"/>
      <c r="AWF94" s="1"/>
      <c r="AWG94" s="1"/>
      <c r="AWH94" s="1"/>
      <c r="AWI94" s="1"/>
      <c r="AWJ94" s="1"/>
      <c r="AWK94" s="1"/>
      <c r="AWL94" s="1"/>
      <c r="AWM94" s="1"/>
      <c r="AWN94" s="1"/>
      <c r="AWO94" s="1"/>
      <c r="AWP94" s="1"/>
      <c r="AWQ94" s="1"/>
      <c r="AWR94" s="1"/>
      <c r="AWS94" s="1"/>
      <c r="AWT94" s="1"/>
      <c r="AWU94" s="1"/>
      <c r="AWV94" s="1"/>
      <c r="AWW94" s="1"/>
      <c r="AWX94" s="1"/>
      <c r="AWY94" s="1"/>
      <c r="AWZ94" s="1"/>
      <c r="AXA94" s="1"/>
      <c r="AXB94" s="1"/>
      <c r="AXC94" s="1"/>
      <c r="AXD94" s="1"/>
      <c r="AXE94" s="1"/>
      <c r="AXF94" s="1"/>
      <c r="AXG94" s="1"/>
      <c r="AXH94" s="1"/>
      <c r="AXI94" s="1"/>
      <c r="AXJ94" s="1"/>
      <c r="AXK94" s="1"/>
      <c r="AXL94" s="1"/>
      <c r="AXM94" s="1"/>
      <c r="AXN94" s="1"/>
      <c r="AXO94" s="1"/>
      <c r="AXP94" s="1"/>
      <c r="AXQ94" s="1"/>
      <c r="AXR94" s="1"/>
      <c r="AXS94" s="1"/>
      <c r="AXT94" s="1"/>
      <c r="AXU94" s="1"/>
      <c r="AXV94" s="1"/>
      <c r="AXW94" s="1"/>
      <c r="AXX94" s="1"/>
      <c r="AXY94" s="1"/>
      <c r="AXZ94" s="1"/>
      <c r="AYA94" s="1"/>
      <c r="AYB94" s="1"/>
      <c r="AYC94" s="1"/>
      <c r="AYD94" s="1"/>
      <c r="AYE94" s="1"/>
      <c r="AYF94" s="1"/>
      <c r="AYG94" s="1"/>
      <c r="AYH94" s="1"/>
      <c r="AYI94" s="1"/>
      <c r="AYJ94" s="1"/>
      <c r="AYK94" s="1"/>
      <c r="AYL94" s="1"/>
      <c r="AYM94" s="1"/>
      <c r="AYN94" s="1"/>
      <c r="AYO94" s="1"/>
      <c r="AYP94" s="1"/>
      <c r="AYQ94" s="1"/>
      <c r="AYR94" s="1"/>
      <c r="AYS94" s="1"/>
      <c r="AYT94" s="1"/>
      <c r="AYU94" s="1"/>
      <c r="AYV94" s="1"/>
      <c r="AYW94" s="1"/>
      <c r="AYX94" s="1"/>
      <c r="AYY94" s="1"/>
      <c r="AYZ94" s="1"/>
      <c r="AZA94" s="1"/>
      <c r="AZB94" s="1"/>
      <c r="AZC94" s="1"/>
      <c r="AZD94" s="1"/>
      <c r="AZE94" s="1"/>
      <c r="AZF94" s="1"/>
      <c r="AZG94" s="1"/>
      <c r="AZH94" s="1"/>
      <c r="AZI94" s="1"/>
      <c r="AZJ94" s="1"/>
      <c r="AZK94" s="1"/>
      <c r="AZL94" s="1"/>
      <c r="AZM94" s="1"/>
      <c r="AZN94" s="1"/>
      <c r="AZO94" s="1"/>
      <c r="AZP94" s="1"/>
      <c r="AZQ94" s="1"/>
      <c r="AZR94" s="1"/>
      <c r="AZS94" s="1"/>
      <c r="AZT94" s="1"/>
      <c r="AZU94" s="1"/>
      <c r="AZV94" s="1"/>
      <c r="AZW94" s="1"/>
      <c r="AZX94" s="1"/>
      <c r="AZY94" s="1"/>
    </row>
    <row r="95" spans="1:1377" s="20" customFormat="1" ht="40.5" customHeight="1">
      <c r="A95" s="52">
        <v>89</v>
      </c>
      <c r="B95" s="52">
        <v>89</v>
      </c>
      <c r="C95" s="45" t="s">
        <v>105</v>
      </c>
      <c r="D95" s="11" t="s">
        <v>704</v>
      </c>
      <c r="E95" s="11" t="s">
        <v>704</v>
      </c>
      <c r="F95" s="12">
        <v>9437381489</v>
      </c>
      <c r="G95" s="8" t="s">
        <v>705</v>
      </c>
      <c r="H95" s="22" t="s">
        <v>1793</v>
      </c>
      <c r="I95" s="8" t="s">
        <v>585</v>
      </c>
      <c r="J95" s="8" t="s">
        <v>23</v>
      </c>
      <c r="K95" s="8" t="s">
        <v>37</v>
      </c>
      <c r="L95" s="52" t="s">
        <v>21</v>
      </c>
      <c r="M95" s="8">
        <v>600</v>
      </c>
      <c r="N95" s="8">
        <v>419</v>
      </c>
      <c r="O95" s="8">
        <f t="shared" ref="O95:O157" si="3">ROUND(N95/M95%,2)</f>
        <v>69.83</v>
      </c>
      <c r="P95" s="52" t="s">
        <v>22</v>
      </c>
      <c r="Q95" s="52" t="s">
        <v>39</v>
      </c>
      <c r="R95" s="22">
        <v>500</v>
      </c>
      <c r="S95" s="22">
        <v>240</v>
      </c>
      <c r="T95" s="22">
        <f t="shared" ref="T95:T157" si="4">ROUND(S95/R95%,2)</f>
        <v>48</v>
      </c>
      <c r="U95" s="7" t="s">
        <v>184</v>
      </c>
      <c r="V95" s="8" t="s">
        <v>297</v>
      </c>
      <c r="W95" s="7" t="s">
        <v>186</v>
      </c>
      <c r="X95" s="8">
        <v>2100</v>
      </c>
      <c r="Y95" s="22">
        <v>1629</v>
      </c>
      <c r="Z95" s="22">
        <f t="shared" ref="Z95:Z155" si="5">ROUND(Y95/X95%,2)</f>
        <v>77.569999999999993</v>
      </c>
      <c r="AA95" s="8" t="s">
        <v>182</v>
      </c>
      <c r="AB95" s="8" t="s">
        <v>707</v>
      </c>
      <c r="AC95" s="8" t="s">
        <v>238</v>
      </c>
      <c r="AD95" s="8" t="s">
        <v>708</v>
      </c>
      <c r="AE95" s="8" t="s">
        <v>193</v>
      </c>
      <c r="AF95" s="8" t="s">
        <v>193</v>
      </c>
      <c r="AG95" s="8" t="s">
        <v>193</v>
      </c>
      <c r="AH95" s="8" t="s">
        <v>193</v>
      </c>
      <c r="AI95" s="8" t="s">
        <v>193</v>
      </c>
      <c r="AJ95" s="8" t="s">
        <v>193</v>
      </c>
      <c r="AK95" s="8" t="s">
        <v>193</v>
      </c>
      <c r="AL95" s="8" t="s">
        <v>193</v>
      </c>
      <c r="AM95" s="23" t="s">
        <v>1794</v>
      </c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  <c r="AMK95" s="1"/>
      <c r="AML95" s="1"/>
      <c r="AMM95" s="1"/>
      <c r="AMN95" s="1"/>
      <c r="AMO95" s="1"/>
      <c r="AMP95" s="1"/>
      <c r="AMQ95" s="1"/>
      <c r="AMR95" s="1"/>
      <c r="AMS95" s="1"/>
      <c r="AMT95" s="1"/>
      <c r="AMU95" s="1"/>
      <c r="AMV95" s="1"/>
      <c r="AMW95" s="1"/>
      <c r="AMX95" s="1"/>
      <c r="AMY95" s="1"/>
      <c r="AMZ95" s="1"/>
      <c r="ANA95" s="1"/>
      <c r="ANB95" s="1"/>
      <c r="ANC95" s="1"/>
      <c r="AND95" s="1"/>
      <c r="ANE95" s="1"/>
      <c r="ANF95" s="1"/>
      <c r="ANG95" s="1"/>
      <c r="ANH95" s="1"/>
      <c r="ANI95" s="1"/>
      <c r="ANJ95" s="1"/>
      <c r="ANK95" s="1"/>
      <c r="ANL95" s="1"/>
      <c r="ANM95" s="1"/>
      <c r="ANN95" s="1"/>
      <c r="ANO95" s="1"/>
      <c r="ANP95" s="1"/>
      <c r="ANQ95" s="1"/>
      <c r="ANR95" s="1"/>
      <c r="ANS95" s="1"/>
      <c r="ANT95" s="1"/>
      <c r="ANU95" s="1"/>
      <c r="ANV95" s="1"/>
      <c r="ANW95" s="1"/>
      <c r="ANX95" s="1"/>
      <c r="ANY95" s="1"/>
      <c r="ANZ95" s="1"/>
      <c r="AOA95" s="1"/>
      <c r="AOB95" s="1"/>
      <c r="AOC95" s="1"/>
      <c r="AOD95" s="1"/>
      <c r="AOE95" s="1"/>
      <c r="AOF95" s="1"/>
      <c r="AOG95" s="1"/>
      <c r="AOH95" s="1"/>
      <c r="AOI95" s="1"/>
      <c r="AOJ95" s="1"/>
      <c r="AOK95" s="1"/>
      <c r="AOL95" s="1"/>
      <c r="AOM95" s="1"/>
      <c r="AON95" s="1"/>
      <c r="AOO95" s="1"/>
      <c r="AOP95" s="1"/>
      <c r="AOQ95" s="1"/>
      <c r="AOR95" s="1"/>
      <c r="AOS95" s="1"/>
      <c r="AOT95" s="1"/>
      <c r="AOU95" s="1"/>
      <c r="AOV95" s="1"/>
      <c r="AOW95" s="1"/>
      <c r="AOX95" s="1"/>
      <c r="AOY95" s="1"/>
      <c r="AOZ95" s="1"/>
      <c r="APA95" s="1"/>
      <c r="APB95" s="1"/>
      <c r="APC95" s="1"/>
      <c r="APD95" s="1"/>
      <c r="APE95" s="1"/>
      <c r="APF95" s="1"/>
      <c r="APG95" s="1"/>
      <c r="APH95" s="1"/>
      <c r="API95" s="1"/>
      <c r="APJ95" s="1"/>
      <c r="APK95" s="1"/>
      <c r="APL95" s="1"/>
      <c r="APM95" s="1"/>
      <c r="APN95" s="1"/>
      <c r="APO95" s="1"/>
      <c r="APP95" s="1"/>
      <c r="APQ95" s="1"/>
      <c r="APR95" s="1"/>
      <c r="APS95" s="1"/>
      <c r="APT95" s="1"/>
      <c r="APU95" s="1"/>
      <c r="APV95" s="1"/>
      <c r="APW95" s="1"/>
      <c r="APX95" s="1"/>
      <c r="APY95" s="1"/>
      <c r="APZ95" s="1"/>
      <c r="AQA95" s="1"/>
      <c r="AQB95" s="1"/>
      <c r="AQC95" s="1"/>
      <c r="AQD95" s="1"/>
      <c r="AQE95" s="1"/>
      <c r="AQF95" s="1"/>
      <c r="AQG95" s="1"/>
      <c r="AQH95" s="1"/>
      <c r="AQI95" s="1"/>
      <c r="AQJ95" s="1"/>
      <c r="AQK95" s="1"/>
      <c r="AQL95" s="1"/>
      <c r="AQM95" s="1"/>
      <c r="AQN95" s="1"/>
      <c r="AQO95" s="1"/>
      <c r="AQP95" s="1"/>
      <c r="AQQ95" s="1"/>
      <c r="AQR95" s="1"/>
      <c r="AQS95" s="1"/>
      <c r="AQT95" s="1"/>
      <c r="AQU95" s="1"/>
      <c r="AQV95" s="1"/>
      <c r="AQW95" s="1"/>
      <c r="AQX95" s="1"/>
      <c r="AQY95" s="1"/>
      <c r="AQZ95" s="1"/>
      <c r="ARA95" s="1"/>
      <c r="ARB95" s="1"/>
      <c r="ARC95" s="1"/>
      <c r="ARD95" s="1"/>
      <c r="ARE95" s="1"/>
      <c r="ARF95" s="1"/>
      <c r="ARG95" s="1"/>
      <c r="ARH95" s="1"/>
      <c r="ARI95" s="1"/>
      <c r="ARJ95" s="1"/>
      <c r="ARK95" s="1"/>
      <c r="ARL95" s="1"/>
      <c r="ARM95" s="1"/>
      <c r="ARN95" s="1"/>
      <c r="ARO95" s="1"/>
      <c r="ARP95" s="1"/>
      <c r="ARQ95" s="1"/>
      <c r="ARR95" s="1"/>
      <c r="ARS95" s="1"/>
      <c r="ART95" s="1"/>
      <c r="ARU95" s="1"/>
      <c r="ARV95" s="1"/>
      <c r="ARW95" s="1"/>
      <c r="ARX95" s="1"/>
      <c r="ARY95" s="1"/>
      <c r="ARZ95" s="1"/>
      <c r="ASA95" s="1"/>
      <c r="ASB95" s="1"/>
      <c r="ASC95" s="1"/>
      <c r="ASD95" s="1"/>
      <c r="ASE95" s="1"/>
      <c r="ASF95" s="1"/>
      <c r="ASG95" s="1"/>
      <c r="ASH95" s="1"/>
      <c r="ASI95" s="1"/>
      <c r="ASJ95" s="1"/>
      <c r="ASK95" s="1"/>
      <c r="ASL95" s="1"/>
      <c r="ASM95" s="1"/>
      <c r="ASN95" s="1"/>
      <c r="ASO95" s="1"/>
      <c r="ASP95" s="1"/>
      <c r="ASQ95" s="1"/>
      <c r="ASR95" s="1"/>
      <c r="ASS95" s="1"/>
      <c r="AST95" s="1"/>
      <c r="ASU95" s="1"/>
      <c r="ASV95" s="1"/>
      <c r="ASW95" s="1"/>
      <c r="ASX95" s="1"/>
      <c r="ASY95" s="1"/>
      <c r="ASZ95" s="1"/>
      <c r="ATA95" s="1"/>
      <c r="ATB95" s="1"/>
      <c r="ATC95" s="1"/>
      <c r="ATD95" s="1"/>
      <c r="ATE95" s="1"/>
      <c r="ATF95" s="1"/>
      <c r="ATG95" s="1"/>
      <c r="ATH95" s="1"/>
      <c r="ATI95" s="1"/>
      <c r="ATJ95" s="1"/>
      <c r="ATK95" s="1"/>
      <c r="ATL95" s="1"/>
      <c r="ATM95" s="1"/>
      <c r="ATN95" s="1"/>
      <c r="ATO95" s="1"/>
      <c r="ATP95" s="1"/>
      <c r="ATQ95" s="1"/>
      <c r="ATR95" s="1"/>
      <c r="ATS95" s="1"/>
      <c r="ATT95" s="1"/>
      <c r="ATU95" s="1"/>
      <c r="ATV95" s="1"/>
      <c r="ATW95" s="1"/>
      <c r="ATX95" s="1"/>
      <c r="ATY95" s="1"/>
      <c r="ATZ95" s="1"/>
      <c r="AUA95" s="1"/>
      <c r="AUB95" s="1"/>
      <c r="AUC95" s="1"/>
      <c r="AUD95" s="1"/>
      <c r="AUE95" s="1"/>
      <c r="AUF95" s="1"/>
      <c r="AUG95" s="1"/>
      <c r="AUH95" s="1"/>
      <c r="AUI95" s="1"/>
      <c r="AUJ95" s="1"/>
      <c r="AUK95" s="1"/>
      <c r="AUL95" s="1"/>
      <c r="AUM95" s="1"/>
      <c r="AUN95" s="1"/>
      <c r="AUO95" s="1"/>
      <c r="AUP95" s="1"/>
      <c r="AUQ95" s="1"/>
      <c r="AUR95" s="1"/>
      <c r="AUS95" s="1"/>
      <c r="AUT95" s="1"/>
      <c r="AUU95" s="1"/>
      <c r="AUV95" s="1"/>
      <c r="AUW95" s="1"/>
      <c r="AUX95" s="1"/>
      <c r="AUY95" s="1"/>
      <c r="AUZ95" s="1"/>
      <c r="AVA95" s="1"/>
      <c r="AVB95" s="1"/>
      <c r="AVC95" s="1"/>
      <c r="AVD95" s="1"/>
      <c r="AVE95" s="1"/>
      <c r="AVF95" s="1"/>
      <c r="AVG95" s="1"/>
      <c r="AVH95" s="1"/>
      <c r="AVI95" s="1"/>
      <c r="AVJ95" s="1"/>
      <c r="AVK95" s="1"/>
      <c r="AVL95" s="1"/>
      <c r="AVM95" s="1"/>
      <c r="AVN95" s="1"/>
      <c r="AVO95" s="1"/>
      <c r="AVP95" s="1"/>
      <c r="AVQ95" s="1"/>
      <c r="AVR95" s="1"/>
      <c r="AVS95" s="1"/>
      <c r="AVT95" s="1"/>
      <c r="AVU95" s="1"/>
      <c r="AVV95" s="1"/>
      <c r="AVW95" s="1"/>
      <c r="AVX95" s="1"/>
      <c r="AVY95" s="1"/>
      <c r="AVZ95" s="1"/>
      <c r="AWA95" s="1"/>
      <c r="AWB95" s="1"/>
      <c r="AWC95" s="1"/>
      <c r="AWD95" s="1"/>
      <c r="AWE95" s="1"/>
      <c r="AWF95" s="1"/>
      <c r="AWG95" s="1"/>
      <c r="AWH95" s="1"/>
      <c r="AWI95" s="1"/>
      <c r="AWJ95" s="1"/>
      <c r="AWK95" s="1"/>
      <c r="AWL95" s="1"/>
      <c r="AWM95" s="1"/>
      <c r="AWN95" s="1"/>
      <c r="AWO95" s="1"/>
      <c r="AWP95" s="1"/>
      <c r="AWQ95" s="1"/>
      <c r="AWR95" s="1"/>
      <c r="AWS95" s="1"/>
      <c r="AWT95" s="1"/>
      <c r="AWU95" s="1"/>
      <c r="AWV95" s="1"/>
      <c r="AWW95" s="1"/>
      <c r="AWX95" s="1"/>
      <c r="AWY95" s="1"/>
      <c r="AWZ95" s="1"/>
      <c r="AXA95" s="1"/>
      <c r="AXB95" s="1"/>
      <c r="AXC95" s="1"/>
      <c r="AXD95" s="1"/>
      <c r="AXE95" s="1"/>
      <c r="AXF95" s="1"/>
      <c r="AXG95" s="1"/>
      <c r="AXH95" s="1"/>
      <c r="AXI95" s="1"/>
      <c r="AXJ95" s="1"/>
      <c r="AXK95" s="1"/>
      <c r="AXL95" s="1"/>
      <c r="AXM95" s="1"/>
      <c r="AXN95" s="1"/>
      <c r="AXO95" s="1"/>
      <c r="AXP95" s="1"/>
      <c r="AXQ95" s="1"/>
      <c r="AXR95" s="1"/>
      <c r="AXS95" s="1"/>
      <c r="AXT95" s="1"/>
      <c r="AXU95" s="1"/>
      <c r="AXV95" s="1"/>
      <c r="AXW95" s="1"/>
      <c r="AXX95" s="1"/>
      <c r="AXY95" s="1"/>
      <c r="AXZ95" s="1"/>
      <c r="AYA95" s="1"/>
      <c r="AYB95" s="1"/>
      <c r="AYC95" s="1"/>
      <c r="AYD95" s="1"/>
      <c r="AYE95" s="1"/>
      <c r="AYF95" s="1"/>
      <c r="AYG95" s="1"/>
      <c r="AYH95" s="1"/>
      <c r="AYI95" s="1"/>
      <c r="AYJ95" s="1"/>
      <c r="AYK95" s="1"/>
      <c r="AYL95" s="1"/>
      <c r="AYM95" s="1"/>
      <c r="AYN95" s="1"/>
      <c r="AYO95" s="1"/>
      <c r="AYP95" s="1"/>
      <c r="AYQ95" s="1"/>
      <c r="AYR95" s="1"/>
      <c r="AYS95" s="1"/>
      <c r="AYT95" s="1"/>
      <c r="AYU95" s="1"/>
      <c r="AYV95" s="1"/>
      <c r="AYW95" s="1"/>
      <c r="AYX95" s="1"/>
      <c r="AYY95" s="1"/>
      <c r="AYZ95" s="1"/>
      <c r="AZA95" s="1"/>
      <c r="AZB95" s="1"/>
      <c r="AZC95" s="1"/>
      <c r="AZD95" s="1"/>
      <c r="AZE95" s="1"/>
      <c r="AZF95" s="1"/>
      <c r="AZG95" s="1"/>
      <c r="AZH95" s="1"/>
      <c r="AZI95" s="1"/>
      <c r="AZJ95" s="1"/>
      <c r="AZK95" s="1"/>
      <c r="AZL95" s="1"/>
      <c r="AZM95" s="1"/>
      <c r="AZN95" s="1"/>
      <c r="AZO95" s="1"/>
      <c r="AZP95" s="1"/>
      <c r="AZQ95" s="1"/>
      <c r="AZR95" s="1"/>
      <c r="AZS95" s="1"/>
      <c r="AZT95" s="1"/>
      <c r="AZU95" s="1"/>
      <c r="AZV95" s="1"/>
      <c r="AZW95" s="1"/>
      <c r="AZX95" s="1"/>
      <c r="AZY95" s="1"/>
    </row>
    <row r="96" spans="1:1377" s="20" customFormat="1" ht="37.5" customHeight="1">
      <c r="A96" s="52">
        <v>90</v>
      </c>
      <c r="B96" s="52">
        <v>90</v>
      </c>
      <c r="C96" s="45" t="s">
        <v>709</v>
      </c>
      <c r="D96" s="11" t="s">
        <v>710</v>
      </c>
      <c r="E96" s="11" t="s">
        <v>710</v>
      </c>
      <c r="F96" s="12" t="s">
        <v>711</v>
      </c>
      <c r="G96" s="8" t="s">
        <v>712</v>
      </c>
      <c r="H96" s="22" t="s">
        <v>1795</v>
      </c>
      <c r="I96" s="8" t="s">
        <v>713</v>
      </c>
      <c r="J96" s="8" t="s">
        <v>180</v>
      </c>
      <c r="K96" s="8" t="s">
        <v>37</v>
      </c>
      <c r="L96" s="52" t="s">
        <v>21</v>
      </c>
      <c r="M96" s="8">
        <v>600</v>
      </c>
      <c r="N96" s="8">
        <v>395</v>
      </c>
      <c r="O96" s="8">
        <f t="shared" si="3"/>
        <v>65.83</v>
      </c>
      <c r="P96" s="52" t="s">
        <v>22</v>
      </c>
      <c r="Q96" s="52" t="s">
        <v>39</v>
      </c>
      <c r="R96" s="22">
        <v>500</v>
      </c>
      <c r="S96" s="22">
        <v>240</v>
      </c>
      <c r="T96" s="22">
        <f t="shared" si="4"/>
        <v>48</v>
      </c>
      <c r="U96" s="7" t="s">
        <v>184</v>
      </c>
      <c r="V96" s="8" t="s">
        <v>205</v>
      </c>
      <c r="W96" s="7" t="s">
        <v>186</v>
      </c>
      <c r="X96" s="8">
        <v>2100</v>
      </c>
      <c r="Y96" s="8">
        <v>1667</v>
      </c>
      <c r="Z96" s="8">
        <f t="shared" si="5"/>
        <v>79.38</v>
      </c>
      <c r="AA96" s="8" t="s">
        <v>282</v>
      </c>
      <c r="AB96" s="8" t="s">
        <v>715</v>
      </c>
      <c r="AC96" s="8" t="s">
        <v>238</v>
      </c>
      <c r="AD96" s="8" t="s">
        <v>714</v>
      </c>
      <c r="AE96" s="8" t="s">
        <v>193</v>
      </c>
      <c r="AF96" s="8" t="s">
        <v>193</v>
      </c>
      <c r="AG96" s="8" t="s">
        <v>193</v>
      </c>
      <c r="AH96" s="8" t="s">
        <v>193</v>
      </c>
      <c r="AI96" s="8" t="s">
        <v>193</v>
      </c>
      <c r="AJ96" s="8" t="s">
        <v>193</v>
      </c>
      <c r="AK96" s="8" t="s">
        <v>193</v>
      </c>
      <c r="AL96" s="8" t="s">
        <v>193</v>
      </c>
      <c r="AM96" s="21" t="s">
        <v>1896</v>
      </c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  <c r="AMK96" s="1"/>
      <c r="AML96" s="1"/>
      <c r="AMM96" s="1"/>
      <c r="AMN96" s="1"/>
      <c r="AMO96" s="1"/>
      <c r="AMP96" s="1"/>
      <c r="AMQ96" s="1"/>
      <c r="AMR96" s="1"/>
      <c r="AMS96" s="1"/>
      <c r="AMT96" s="1"/>
      <c r="AMU96" s="1"/>
      <c r="AMV96" s="1"/>
      <c r="AMW96" s="1"/>
      <c r="AMX96" s="1"/>
      <c r="AMY96" s="1"/>
      <c r="AMZ96" s="1"/>
      <c r="ANA96" s="1"/>
      <c r="ANB96" s="1"/>
      <c r="ANC96" s="1"/>
      <c r="AND96" s="1"/>
      <c r="ANE96" s="1"/>
      <c r="ANF96" s="1"/>
      <c r="ANG96" s="1"/>
      <c r="ANH96" s="1"/>
      <c r="ANI96" s="1"/>
      <c r="ANJ96" s="1"/>
      <c r="ANK96" s="1"/>
      <c r="ANL96" s="1"/>
      <c r="ANM96" s="1"/>
      <c r="ANN96" s="1"/>
      <c r="ANO96" s="1"/>
      <c r="ANP96" s="1"/>
      <c r="ANQ96" s="1"/>
      <c r="ANR96" s="1"/>
      <c r="ANS96" s="1"/>
      <c r="ANT96" s="1"/>
      <c r="ANU96" s="1"/>
      <c r="ANV96" s="1"/>
      <c r="ANW96" s="1"/>
      <c r="ANX96" s="1"/>
      <c r="ANY96" s="1"/>
      <c r="ANZ96" s="1"/>
      <c r="AOA96" s="1"/>
      <c r="AOB96" s="1"/>
      <c r="AOC96" s="1"/>
      <c r="AOD96" s="1"/>
      <c r="AOE96" s="1"/>
      <c r="AOF96" s="1"/>
      <c r="AOG96" s="1"/>
      <c r="AOH96" s="1"/>
      <c r="AOI96" s="1"/>
      <c r="AOJ96" s="1"/>
      <c r="AOK96" s="1"/>
      <c r="AOL96" s="1"/>
      <c r="AOM96" s="1"/>
      <c r="AON96" s="1"/>
      <c r="AOO96" s="1"/>
      <c r="AOP96" s="1"/>
      <c r="AOQ96" s="1"/>
      <c r="AOR96" s="1"/>
      <c r="AOS96" s="1"/>
      <c r="AOT96" s="1"/>
      <c r="AOU96" s="1"/>
      <c r="AOV96" s="1"/>
      <c r="AOW96" s="1"/>
      <c r="AOX96" s="1"/>
      <c r="AOY96" s="1"/>
      <c r="AOZ96" s="1"/>
      <c r="APA96" s="1"/>
      <c r="APB96" s="1"/>
      <c r="APC96" s="1"/>
      <c r="APD96" s="1"/>
      <c r="APE96" s="1"/>
      <c r="APF96" s="1"/>
      <c r="APG96" s="1"/>
      <c r="APH96" s="1"/>
      <c r="API96" s="1"/>
      <c r="APJ96" s="1"/>
      <c r="APK96" s="1"/>
      <c r="APL96" s="1"/>
      <c r="APM96" s="1"/>
      <c r="APN96" s="1"/>
      <c r="APO96" s="1"/>
      <c r="APP96" s="1"/>
      <c r="APQ96" s="1"/>
      <c r="APR96" s="1"/>
      <c r="APS96" s="1"/>
      <c r="APT96" s="1"/>
      <c r="APU96" s="1"/>
      <c r="APV96" s="1"/>
      <c r="APW96" s="1"/>
      <c r="APX96" s="1"/>
      <c r="APY96" s="1"/>
      <c r="APZ96" s="1"/>
      <c r="AQA96" s="1"/>
      <c r="AQB96" s="1"/>
      <c r="AQC96" s="1"/>
      <c r="AQD96" s="1"/>
      <c r="AQE96" s="1"/>
      <c r="AQF96" s="1"/>
      <c r="AQG96" s="1"/>
      <c r="AQH96" s="1"/>
      <c r="AQI96" s="1"/>
      <c r="AQJ96" s="1"/>
      <c r="AQK96" s="1"/>
      <c r="AQL96" s="1"/>
      <c r="AQM96" s="1"/>
      <c r="AQN96" s="1"/>
      <c r="AQO96" s="1"/>
      <c r="AQP96" s="1"/>
      <c r="AQQ96" s="1"/>
      <c r="AQR96" s="1"/>
      <c r="AQS96" s="1"/>
      <c r="AQT96" s="1"/>
      <c r="AQU96" s="1"/>
      <c r="AQV96" s="1"/>
      <c r="AQW96" s="1"/>
      <c r="AQX96" s="1"/>
      <c r="AQY96" s="1"/>
      <c r="AQZ96" s="1"/>
      <c r="ARA96" s="1"/>
      <c r="ARB96" s="1"/>
      <c r="ARC96" s="1"/>
      <c r="ARD96" s="1"/>
      <c r="ARE96" s="1"/>
      <c r="ARF96" s="1"/>
      <c r="ARG96" s="1"/>
      <c r="ARH96" s="1"/>
      <c r="ARI96" s="1"/>
      <c r="ARJ96" s="1"/>
      <c r="ARK96" s="1"/>
      <c r="ARL96" s="1"/>
      <c r="ARM96" s="1"/>
      <c r="ARN96" s="1"/>
      <c r="ARO96" s="1"/>
      <c r="ARP96" s="1"/>
      <c r="ARQ96" s="1"/>
      <c r="ARR96" s="1"/>
      <c r="ARS96" s="1"/>
      <c r="ART96" s="1"/>
      <c r="ARU96" s="1"/>
      <c r="ARV96" s="1"/>
      <c r="ARW96" s="1"/>
      <c r="ARX96" s="1"/>
      <c r="ARY96" s="1"/>
      <c r="ARZ96" s="1"/>
      <c r="ASA96" s="1"/>
      <c r="ASB96" s="1"/>
      <c r="ASC96" s="1"/>
      <c r="ASD96" s="1"/>
      <c r="ASE96" s="1"/>
      <c r="ASF96" s="1"/>
      <c r="ASG96" s="1"/>
      <c r="ASH96" s="1"/>
      <c r="ASI96" s="1"/>
      <c r="ASJ96" s="1"/>
      <c r="ASK96" s="1"/>
      <c r="ASL96" s="1"/>
      <c r="ASM96" s="1"/>
      <c r="ASN96" s="1"/>
      <c r="ASO96" s="1"/>
      <c r="ASP96" s="1"/>
      <c r="ASQ96" s="1"/>
      <c r="ASR96" s="1"/>
      <c r="ASS96" s="1"/>
      <c r="AST96" s="1"/>
      <c r="ASU96" s="1"/>
      <c r="ASV96" s="1"/>
      <c r="ASW96" s="1"/>
      <c r="ASX96" s="1"/>
      <c r="ASY96" s="1"/>
      <c r="ASZ96" s="1"/>
      <c r="ATA96" s="1"/>
      <c r="ATB96" s="1"/>
      <c r="ATC96" s="1"/>
      <c r="ATD96" s="1"/>
      <c r="ATE96" s="1"/>
      <c r="ATF96" s="1"/>
      <c r="ATG96" s="1"/>
      <c r="ATH96" s="1"/>
      <c r="ATI96" s="1"/>
      <c r="ATJ96" s="1"/>
      <c r="ATK96" s="1"/>
      <c r="ATL96" s="1"/>
      <c r="ATM96" s="1"/>
      <c r="ATN96" s="1"/>
      <c r="ATO96" s="1"/>
      <c r="ATP96" s="1"/>
      <c r="ATQ96" s="1"/>
      <c r="ATR96" s="1"/>
      <c r="ATS96" s="1"/>
      <c r="ATT96" s="1"/>
      <c r="ATU96" s="1"/>
      <c r="ATV96" s="1"/>
      <c r="ATW96" s="1"/>
      <c r="ATX96" s="1"/>
      <c r="ATY96" s="1"/>
      <c r="ATZ96" s="1"/>
      <c r="AUA96" s="1"/>
      <c r="AUB96" s="1"/>
      <c r="AUC96" s="1"/>
      <c r="AUD96" s="1"/>
      <c r="AUE96" s="1"/>
      <c r="AUF96" s="1"/>
      <c r="AUG96" s="1"/>
      <c r="AUH96" s="1"/>
      <c r="AUI96" s="1"/>
      <c r="AUJ96" s="1"/>
      <c r="AUK96" s="1"/>
      <c r="AUL96" s="1"/>
      <c r="AUM96" s="1"/>
      <c r="AUN96" s="1"/>
      <c r="AUO96" s="1"/>
      <c r="AUP96" s="1"/>
      <c r="AUQ96" s="1"/>
      <c r="AUR96" s="1"/>
      <c r="AUS96" s="1"/>
      <c r="AUT96" s="1"/>
      <c r="AUU96" s="1"/>
      <c r="AUV96" s="1"/>
      <c r="AUW96" s="1"/>
      <c r="AUX96" s="1"/>
      <c r="AUY96" s="1"/>
      <c r="AUZ96" s="1"/>
      <c r="AVA96" s="1"/>
      <c r="AVB96" s="1"/>
      <c r="AVC96" s="1"/>
      <c r="AVD96" s="1"/>
      <c r="AVE96" s="1"/>
      <c r="AVF96" s="1"/>
      <c r="AVG96" s="1"/>
      <c r="AVH96" s="1"/>
      <c r="AVI96" s="1"/>
      <c r="AVJ96" s="1"/>
      <c r="AVK96" s="1"/>
      <c r="AVL96" s="1"/>
      <c r="AVM96" s="1"/>
      <c r="AVN96" s="1"/>
      <c r="AVO96" s="1"/>
      <c r="AVP96" s="1"/>
      <c r="AVQ96" s="1"/>
      <c r="AVR96" s="1"/>
      <c r="AVS96" s="1"/>
      <c r="AVT96" s="1"/>
      <c r="AVU96" s="1"/>
      <c r="AVV96" s="1"/>
      <c r="AVW96" s="1"/>
      <c r="AVX96" s="1"/>
      <c r="AVY96" s="1"/>
      <c r="AVZ96" s="1"/>
      <c r="AWA96" s="1"/>
      <c r="AWB96" s="1"/>
      <c r="AWC96" s="1"/>
      <c r="AWD96" s="1"/>
      <c r="AWE96" s="1"/>
      <c r="AWF96" s="1"/>
      <c r="AWG96" s="1"/>
      <c r="AWH96" s="1"/>
      <c r="AWI96" s="1"/>
      <c r="AWJ96" s="1"/>
      <c r="AWK96" s="1"/>
      <c r="AWL96" s="1"/>
      <c r="AWM96" s="1"/>
      <c r="AWN96" s="1"/>
      <c r="AWO96" s="1"/>
      <c r="AWP96" s="1"/>
      <c r="AWQ96" s="1"/>
      <c r="AWR96" s="1"/>
      <c r="AWS96" s="1"/>
      <c r="AWT96" s="1"/>
      <c r="AWU96" s="1"/>
      <c r="AWV96" s="1"/>
      <c r="AWW96" s="1"/>
      <c r="AWX96" s="1"/>
      <c r="AWY96" s="1"/>
      <c r="AWZ96" s="1"/>
      <c r="AXA96" s="1"/>
      <c r="AXB96" s="1"/>
      <c r="AXC96" s="1"/>
      <c r="AXD96" s="1"/>
      <c r="AXE96" s="1"/>
      <c r="AXF96" s="1"/>
      <c r="AXG96" s="1"/>
      <c r="AXH96" s="1"/>
      <c r="AXI96" s="1"/>
      <c r="AXJ96" s="1"/>
      <c r="AXK96" s="1"/>
      <c r="AXL96" s="1"/>
      <c r="AXM96" s="1"/>
      <c r="AXN96" s="1"/>
      <c r="AXO96" s="1"/>
      <c r="AXP96" s="1"/>
      <c r="AXQ96" s="1"/>
      <c r="AXR96" s="1"/>
      <c r="AXS96" s="1"/>
      <c r="AXT96" s="1"/>
      <c r="AXU96" s="1"/>
      <c r="AXV96" s="1"/>
      <c r="AXW96" s="1"/>
      <c r="AXX96" s="1"/>
      <c r="AXY96" s="1"/>
      <c r="AXZ96" s="1"/>
      <c r="AYA96" s="1"/>
      <c r="AYB96" s="1"/>
      <c r="AYC96" s="1"/>
      <c r="AYD96" s="1"/>
      <c r="AYE96" s="1"/>
      <c r="AYF96" s="1"/>
      <c r="AYG96" s="1"/>
      <c r="AYH96" s="1"/>
      <c r="AYI96" s="1"/>
      <c r="AYJ96" s="1"/>
      <c r="AYK96" s="1"/>
      <c r="AYL96" s="1"/>
      <c r="AYM96" s="1"/>
      <c r="AYN96" s="1"/>
      <c r="AYO96" s="1"/>
      <c r="AYP96" s="1"/>
      <c r="AYQ96" s="1"/>
      <c r="AYR96" s="1"/>
      <c r="AYS96" s="1"/>
      <c r="AYT96" s="1"/>
      <c r="AYU96" s="1"/>
      <c r="AYV96" s="1"/>
      <c r="AYW96" s="1"/>
      <c r="AYX96" s="1"/>
      <c r="AYY96" s="1"/>
      <c r="AYZ96" s="1"/>
      <c r="AZA96" s="1"/>
      <c r="AZB96" s="1"/>
      <c r="AZC96" s="1"/>
      <c r="AZD96" s="1"/>
      <c r="AZE96" s="1"/>
      <c r="AZF96" s="1"/>
      <c r="AZG96" s="1"/>
      <c r="AZH96" s="1"/>
      <c r="AZI96" s="1"/>
      <c r="AZJ96" s="1"/>
      <c r="AZK96" s="1"/>
      <c r="AZL96" s="1"/>
      <c r="AZM96" s="1"/>
      <c r="AZN96" s="1"/>
      <c r="AZO96" s="1"/>
      <c r="AZP96" s="1"/>
      <c r="AZQ96" s="1"/>
      <c r="AZR96" s="1"/>
      <c r="AZS96" s="1"/>
      <c r="AZT96" s="1"/>
      <c r="AZU96" s="1"/>
      <c r="AZV96" s="1"/>
      <c r="AZW96" s="1"/>
      <c r="AZX96" s="1"/>
      <c r="AZY96" s="1"/>
    </row>
    <row r="97" spans="1:1377" s="20" customFormat="1" ht="33" customHeight="1">
      <c r="A97" s="52">
        <v>91</v>
      </c>
      <c r="B97" s="52">
        <v>91</v>
      </c>
      <c r="C97" s="45" t="s">
        <v>106</v>
      </c>
      <c r="D97" s="11" t="s">
        <v>716</v>
      </c>
      <c r="E97" s="11" t="s">
        <v>716</v>
      </c>
      <c r="F97" s="12">
        <v>9777423255</v>
      </c>
      <c r="G97" s="8" t="s">
        <v>717</v>
      </c>
      <c r="H97" s="22" t="s">
        <v>1796</v>
      </c>
      <c r="I97" s="8" t="s">
        <v>445</v>
      </c>
      <c r="J97" s="8" t="s">
        <v>23</v>
      </c>
      <c r="K97" s="8" t="s">
        <v>37</v>
      </c>
      <c r="L97" s="52" t="s">
        <v>21</v>
      </c>
      <c r="M97" s="8">
        <v>600</v>
      </c>
      <c r="N97" s="8">
        <v>339</v>
      </c>
      <c r="O97" s="8">
        <f t="shared" si="3"/>
        <v>56.5</v>
      </c>
      <c r="P97" s="52" t="s">
        <v>22</v>
      </c>
      <c r="Q97" s="52" t="s">
        <v>39</v>
      </c>
      <c r="R97" s="22">
        <v>500</v>
      </c>
      <c r="S97" s="22">
        <v>293</v>
      </c>
      <c r="T97" s="22">
        <f t="shared" si="4"/>
        <v>58.6</v>
      </c>
      <c r="U97" s="7" t="s">
        <v>184</v>
      </c>
      <c r="V97" s="8" t="s">
        <v>596</v>
      </c>
      <c r="W97" s="7" t="s">
        <v>186</v>
      </c>
      <c r="X97" s="8">
        <v>2100</v>
      </c>
      <c r="Y97" s="8">
        <v>1369</v>
      </c>
      <c r="Z97" s="8">
        <f t="shared" si="5"/>
        <v>65.19</v>
      </c>
      <c r="AA97" s="8" t="s">
        <v>182</v>
      </c>
      <c r="AB97" s="8" t="s">
        <v>1797</v>
      </c>
      <c r="AC97" s="8" t="s">
        <v>238</v>
      </c>
      <c r="AD97" s="8" t="s">
        <v>718</v>
      </c>
      <c r="AE97" s="8" t="s">
        <v>193</v>
      </c>
      <c r="AF97" s="8" t="s">
        <v>193</v>
      </c>
      <c r="AG97" s="8" t="s">
        <v>193</v>
      </c>
      <c r="AH97" s="8" t="s">
        <v>193</v>
      </c>
      <c r="AI97" s="8" t="s">
        <v>193</v>
      </c>
      <c r="AJ97" s="8" t="s">
        <v>193</v>
      </c>
      <c r="AK97" s="8" t="s">
        <v>193</v>
      </c>
      <c r="AL97" s="8" t="s">
        <v>193</v>
      </c>
      <c r="AM97" s="21" t="s">
        <v>1704</v>
      </c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  <c r="AMK97" s="1"/>
      <c r="AML97" s="1"/>
      <c r="AMM97" s="1"/>
      <c r="AMN97" s="1"/>
      <c r="AMO97" s="1"/>
      <c r="AMP97" s="1"/>
      <c r="AMQ97" s="1"/>
      <c r="AMR97" s="1"/>
      <c r="AMS97" s="1"/>
      <c r="AMT97" s="1"/>
      <c r="AMU97" s="1"/>
      <c r="AMV97" s="1"/>
      <c r="AMW97" s="1"/>
      <c r="AMX97" s="1"/>
      <c r="AMY97" s="1"/>
      <c r="AMZ97" s="1"/>
      <c r="ANA97" s="1"/>
      <c r="ANB97" s="1"/>
      <c r="ANC97" s="1"/>
      <c r="AND97" s="1"/>
      <c r="ANE97" s="1"/>
      <c r="ANF97" s="1"/>
      <c r="ANG97" s="1"/>
      <c r="ANH97" s="1"/>
      <c r="ANI97" s="1"/>
      <c r="ANJ97" s="1"/>
      <c r="ANK97" s="1"/>
      <c r="ANL97" s="1"/>
      <c r="ANM97" s="1"/>
      <c r="ANN97" s="1"/>
      <c r="ANO97" s="1"/>
      <c r="ANP97" s="1"/>
      <c r="ANQ97" s="1"/>
      <c r="ANR97" s="1"/>
      <c r="ANS97" s="1"/>
      <c r="ANT97" s="1"/>
      <c r="ANU97" s="1"/>
      <c r="ANV97" s="1"/>
      <c r="ANW97" s="1"/>
      <c r="ANX97" s="1"/>
      <c r="ANY97" s="1"/>
      <c r="ANZ97" s="1"/>
      <c r="AOA97" s="1"/>
      <c r="AOB97" s="1"/>
      <c r="AOC97" s="1"/>
      <c r="AOD97" s="1"/>
      <c r="AOE97" s="1"/>
      <c r="AOF97" s="1"/>
      <c r="AOG97" s="1"/>
      <c r="AOH97" s="1"/>
      <c r="AOI97" s="1"/>
      <c r="AOJ97" s="1"/>
      <c r="AOK97" s="1"/>
      <c r="AOL97" s="1"/>
      <c r="AOM97" s="1"/>
      <c r="AON97" s="1"/>
      <c r="AOO97" s="1"/>
      <c r="AOP97" s="1"/>
      <c r="AOQ97" s="1"/>
      <c r="AOR97" s="1"/>
      <c r="AOS97" s="1"/>
      <c r="AOT97" s="1"/>
      <c r="AOU97" s="1"/>
      <c r="AOV97" s="1"/>
      <c r="AOW97" s="1"/>
      <c r="AOX97" s="1"/>
      <c r="AOY97" s="1"/>
      <c r="AOZ97" s="1"/>
      <c r="APA97" s="1"/>
      <c r="APB97" s="1"/>
      <c r="APC97" s="1"/>
      <c r="APD97" s="1"/>
      <c r="APE97" s="1"/>
      <c r="APF97" s="1"/>
      <c r="APG97" s="1"/>
      <c r="APH97" s="1"/>
      <c r="API97" s="1"/>
      <c r="APJ97" s="1"/>
      <c r="APK97" s="1"/>
      <c r="APL97" s="1"/>
      <c r="APM97" s="1"/>
      <c r="APN97" s="1"/>
      <c r="APO97" s="1"/>
      <c r="APP97" s="1"/>
      <c r="APQ97" s="1"/>
      <c r="APR97" s="1"/>
      <c r="APS97" s="1"/>
      <c r="APT97" s="1"/>
      <c r="APU97" s="1"/>
      <c r="APV97" s="1"/>
      <c r="APW97" s="1"/>
      <c r="APX97" s="1"/>
      <c r="APY97" s="1"/>
      <c r="APZ97" s="1"/>
      <c r="AQA97" s="1"/>
      <c r="AQB97" s="1"/>
      <c r="AQC97" s="1"/>
      <c r="AQD97" s="1"/>
      <c r="AQE97" s="1"/>
      <c r="AQF97" s="1"/>
      <c r="AQG97" s="1"/>
      <c r="AQH97" s="1"/>
      <c r="AQI97" s="1"/>
      <c r="AQJ97" s="1"/>
      <c r="AQK97" s="1"/>
      <c r="AQL97" s="1"/>
      <c r="AQM97" s="1"/>
      <c r="AQN97" s="1"/>
      <c r="AQO97" s="1"/>
      <c r="AQP97" s="1"/>
      <c r="AQQ97" s="1"/>
      <c r="AQR97" s="1"/>
      <c r="AQS97" s="1"/>
      <c r="AQT97" s="1"/>
      <c r="AQU97" s="1"/>
      <c r="AQV97" s="1"/>
      <c r="AQW97" s="1"/>
      <c r="AQX97" s="1"/>
      <c r="AQY97" s="1"/>
      <c r="AQZ97" s="1"/>
      <c r="ARA97" s="1"/>
      <c r="ARB97" s="1"/>
      <c r="ARC97" s="1"/>
      <c r="ARD97" s="1"/>
      <c r="ARE97" s="1"/>
      <c r="ARF97" s="1"/>
      <c r="ARG97" s="1"/>
      <c r="ARH97" s="1"/>
      <c r="ARI97" s="1"/>
      <c r="ARJ97" s="1"/>
      <c r="ARK97" s="1"/>
      <c r="ARL97" s="1"/>
      <c r="ARM97" s="1"/>
      <c r="ARN97" s="1"/>
      <c r="ARO97" s="1"/>
      <c r="ARP97" s="1"/>
      <c r="ARQ97" s="1"/>
      <c r="ARR97" s="1"/>
      <c r="ARS97" s="1"/>
      <c r="ART97" s="1"/>
      <c r="ARU97" s="1"/>
      <c r="ARV97" s="1"/>
      <c r="ARW97" s="1"/>
      <c r="ARX97" s="1"/>
      <c r="ARY97" s="1"/>
      <c r="ARZ97" s="1"/>
      <c r="ASA97" s="1"/>
      <c r="ASB97" s="1"/>
      <c r="ASC97" s="1"/>
      <c r="ASD97" s="1"/>
      <c r="ASE97" s="1"/>
      <c r="ASF97" s="1"/>
      <c r="ASG97" s="1"/>
      <c r="ASH97" s="1"/>
      <c r="ASI97" s="1"/>
      <c r="ASJ97" s="1"/>
      <c r="ASK97" s="1"/>
      <c r="ASL97" s="1"/>
      <c r="ASM97" s="1"/>
      <c r="ASN97" s="1"/>
      <c r="ASO97" s="1"/>
      <c r="ASP97" s="1"/>
      <c r="ASQ97" s="1"/>
      <c r="ASR97" s="1"/>
      <c r="ASS97" s="1"/>
      <c r="AST97" s="1"/>
      <c r="ASU97" s="1"/>
      <c r="ASV97" s="1"/>
      <c r="ASW97" s="1"/>
      <c r="ASX97" s="1"/>
      <c r="ASY97" s="1"/>
      <c r="ASZ97" s="1"/>
      <c r="ATA97" s="1"/>
      <c r="ATB97" s="1"/>
      <c r="ATC97" s="1"/>
      <c r="ATD97" s="1"/>
      <c r="ATE97" s="1"/>
      <c r="ATF97" s="1"/>
      <c r="ATG97" s="1"/>
      <c r="ATH97" s="1"/>
      <c r="ATI97" s="1"/>
      <c r="ATJ97" s="1"/>
      <c r="ATK97" s="1"/>
      <c r="ATL97" s="1"/>
      <c r="ATM97" s="1"/>
      <c r="ATN97" s="1"/>
      <c r="ATO97" s="1"/>
      <c r="ATP97" s="1"/>
      <c r="ATQ97" s="1"/>
      <c r="ATR97" s="1"/>
      <c r="ATS97" s="1"/>
      <c r="ATT97" s="1"/>
      <c r="ATU97" s="1"/>
      <c r="ATV97" s="1"/>
      <c r="ATW97" s="1"/>
      <c r="ATX97" s="1"/>
      <c r="ATY97" s="1"/>
      <c r="ATZ97" s="1"/>
      <c r="AUA97" s="1"/>
      <c r="AUB97" s="1"/>
      <c r="AUC97" s="1"/>
      <c r="AUD97" s="1"/>
      <c r="AUE97" s="1"/>
      <c r="AUF97" s="1"/>
      <c r="AUG97" s="1"/>
      <c r="AUH97" s="1"/>
      <c r="AUI97" s="1"/>
      <c r="AUJ97" s="1"/>
      <c r="AUK97" s="1"/>
      <c r="AUL97" s="1"/>
      <c r="AUM97" s="1"/>
      <c r="AUN97" s="1"/>
      <c r="AUO97" s="1"/>
      <c r="AUP97" s="1"/>
      <c r="AUQ97" s="1"/>
      <c r="AUR97" s="1"/>
      <c r="AUS97" s="1"/>
      <c r="AUT97" s="1"/>
      <c r="AUU97" s="1"/>
      <c r="AUV97" s="1"/>
      <c r="AUW97" s="1"/>
      <c r="AUX97" s="1"/>
      <c r="AUY97" s="1"/>
      <c r="AUZ97" s="1"/>
      <c r="AVA97" s="1"/>
      <c r="AVB97" s="1"/>
      <c r="AVC97" s="1"/>
      <c r="AVD97" s="1"/>
      <c r="AVE97" s="1"/>
      <c r="AVF97" s="1"/>
      <c r="AVG97" s="1"/>
      <c r="AVH97" s="1"/>
      <c r="AVI97" s="1"/>
      <c r="AVJ97" s="1"/>
      <c r="AVK97" s="1"/>
      <c r="AVL97" s="1"/>
      <c r="AVM97" s="1"/>
      <c r="AVN97" s="1"/>
      <c r="AVO97" s="1"/>
      <c r="AVP97" s="1"/>
      <c r="AVQ97" s="1"/>
      <c r="AVR97" s="1"/>
      <c r="AVS97" s="1"/>
      <c r="AVT97" s="1"/>
      <c r="AVU97" s="1"/>
      <c r="AVV97" s="1"/>
      <c r="AVW97" s="1"/>
      <c r="AVX97" s="1"/>
      <c r="AVY97" s="1"/>
      <c r="AVZ97" s="1"/>
      <c r="AWA97" s="1"/>
      <c r="AWB97" s="1"/>
      <c r="AWC97" s="1"/>
      <c r="AWD97" s="1"/>
      <c r="AWE97" s="1"/>
      <c r="AWF97" s="1"/>
      <c r="AWG97" s="1"/>
      <c r="AWH97" s="1"/>
      <c r="AWI97" s="1"/>
      <c r="AWJ97" s="1"/>
      <c r="AWK97" s="1"/>
      <c r="AWL97" s="1"/>
      <c r="AWM97" s="1"/>
      <c r="AWN97" s="1"/>
      <c r="AWO97" s="1"/>
      <c r="AWP97" s="1"/>
      <c r="AWQ97" s="1"/>
      <c r="AWR97" s="1"/>
      <c r="AWS97" s="1"/>
      <c r="AWT97" s="1"/>
      <c r="AWU97" s="1"/>
      <c r="AWV97" s="1"/>
      <c r="AWW97" s="1"/>
      <c r="AWX97" s="1"/>
      <c r="AWY97" s="1"/>
      <c r="AWZ97" s="1"/>
      <c r="AXA97" s="1"/>
      <c r="AXB97" s="1"/>
      <c r="AXC97" s="1"/>
      <c r="AXD97" s="1"/>
      <c r="AXE97" s="1"/>
      <c r="AXF97" s="1"/>
      <c r="AXG97" s="1"/>
      <c r="AXH97" s="1"/>
      <c r="AXI97" s="1"/>
      <c r="AXJ97" s="1"/>
      <c r="AXK97" s="1"/>
      <c r="AXL97" s="1"/>
      <c r="AXM97" s="1"/>
      <c r="AXN97" s="1"/>
      <c r="AXO97" s="1"/>
      <c r="AXP97" s="1"/>
      <c r="AXQ97" s="1"/>
      <c r="AXR97" s="1"/>
      <c r="AXS97" s="1"/>
      <c r="AXT97" s="1"/>
      <c r="AXU97" s="1"/>
      <c r="AXV97" s="1"/>
      <c r="AXW97" s="1"/>
      <c r="AXX97" s="1"/>
      <c r="AXY97" s="1"/>
      <c r="AXZ97" s="1"/>
      <c r="AYA97" s="1"/>
      <c r="AYB97" s="1"/>
      <c r="AYC97" s="1"/>
      <c r="AYD97" s="1"/>
      <c r="AYE97" s="1"/>
      <c r="AYF97" s="1"/>
      <c r="AYG97" s="1"/>
      <c r="AYH97" s="1"/>
      <c r="AYI97" s="1"/>
      <c r="AYJ97" s="1"/>
      <c r="AYK97" s="1"/>
      <c r="AYL97" s="1"/>
      <c r="AYM97" s="1"/>
      <c r="AYN97" s="1"/>
      <c r="AYO97" s="1"/>
      <c r="AYP97" s="1"/>
      <c r="AYQ97" s="1"/>
      <c r="AYR97" s="1"/>
      <c r="AYS97" s="1"/>
      <c r="AYT97" s="1"/>
      <c r="AYU97" s="1"/>
      <c r="AYV97" s="1"/>
      <c r="AYW97" s="1"/>
      <c r="AYX97" s="1"/>
      <c r="AYY97" s="1"/>
      <c r="AYZ97" s="1"/>
      <c r="AZA97" s="1"/>
      <c r="AZB97" s="1"/>
      <c r="AZC97" s="1"/>
      <c r="AZD97" s="1"/>
      <c r="AZE97" s="1"/>
      <c r="AZF97" s="1"/>
      <c r="AZG97" s="1"/>
      <c r="AZH97" s="1"/>
      <c r="AZI97" s="1"/>
      <c r="AZJ97" s="1"/>
      <c r="AZK97" s="1"/>
      <c r="AZL97" s="1"/>
      <c r="AZM97" s="1"/>
      <c r="AZN97" s="1"/>
      <c r="AZO97" s="1"/>
      <c r="AZP97" s="1"/>
      <c r="AZQ97" s="1"/>
      <c r="AZR97" s="1"/>
      <c r="AZS97" s="1"/>
      <c r="AZT97" s="1"/>
      <c r="AZU97" s="1"/>
      <c r="AZV97" s="1"/>
      <c r="AZW97" s="1"/>
      <c r="AZX97" s="1"/>
      <c r="AZY97" s="1"/>
    </row>
    <row r="98" spans="1:1377" s="20" customFormat="1" ht="51">
      <c r="A98" s="52">
        <v>92</v>
      </c>
      <c r="B98" s="52">
        <v>92</v>
      </c>
      <c r="C98" s="45" t="s">
        <v>107</v>
      </c>
      <c r="D98" s="11" t="s">
        <v>719</v>
      </c>
      <c r="E98" s="11" t="s">
        <v>719</v>
      </c>
      <c r="F98" s="12" t="s">
        <v>720</v>
      </c>
      <c r="G98" s="8" t="s">
        <v>721</v>
      </c>
      <c r="H98" s="22" t="s">
        <v>1798</v>
      </c>
      <c r="I98" s="8" t="s">
        <v>339</v>
      </c>
      <c r="J98" s="8" t="s">
        <v>23</v>
      </c>
      <c r="K98" s="8" t="s">
        <v>37</v>
      </c>
      <c r="L98" s="52" t="s">
        <v>21</v>
      </c>
      <c r="M98" s="8">
        <v>750</v>
      </c>
      <c r="N98" s="8">
        <v>428</v>
      </c>
      <c r="O98" s="8">
        <f t="shared" si="3"/>
        <v>57.07</v>
      </c>
      <c r="P98" s="52" t="s">
        <v>22</v>
      </c>
      <c r="Q98" s="52" t="s">
        <v>39</v>
      </c>
      <c r="R98" s="8">
        <v>900</v>
      </c>
      <c r="S98" s="8">
        <v>402</v>
      </c>
      <c r="T98" s="8">
        <f t="shared" si="4"/>
        <v>44.67</v>
      </c>
      <c r="U98" s="7" t="s">
        <v>184</v>
      </c>
      <c r="V98" s="8" t="s">
        <v>688</v>
      </c>
      <c r="W98" s="7" t="s">
        <v>186</v>
      </c>
      <c r="X98" s="8">
        <v>2100</v>
      </c>
      <c r="Y98" s="8">
        <v>1388</v>
      </c>
      <c r="Z98" s="8">
        <f t="shared" si="5"/>
        <v>66.099999999999994</v>
      </c>
      <c r="AA98" s="8" t="s">
        <v>182</v>
      </c>
      <c r="AB98" s="8" t="s">
        <v>1799</v>
      </c>
      <c r="AC98" s="8" t="s">
        <v>238</v>
      </c>
      <c r="AD98" s="8" t="s">
        <v>722</v>
      </c>
      <c r="AE98" s="8" t="s">
        <v>189</v>
      </c>
      <c r="AF98" s="8" t="s">
        <v>723</v>
      </c>
      <c r="AG98" s="8" t="s">
        <v>724</v>
      </c>
      <c r="AH98" s="8" t="s">
        <v>725</v>
      </c>
      <c r="AI98" s="8" t="s">
        <v>313</v>
      </c>
      <c r="AJ98" s="8" t="s">
        <v>726</v>
      </c>
      <c r="AK98" s="8" t="s">
        <v>212</v>
      </c>
      <c r="AL98" s="8" t="s">
        <v>238</v>
      </c>
      <c r="AM98" s="21" t="s">
        <v>1897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</row>
    <row r="99" spans="1:1377" s="20" customFormat="1" ht="48" customHeight="1">
      <c r="A99" s="52">
        <v>93</v>
      </c>
      <c r="B99" s="52">
        <v>93</v>
      </c>
      <c r="C99" s="45" t="s">
        <v>727</v>
      </c>
      <c r="D99" s="11" t="s">
        <v>728</v>
      </c>
      <c r="E99" s="11" t="s">
        <v>728</v>
      </c>
      <c r="F99" s="12">
        <v>9337062265</v>
      </c>
      <c r="G99" s="8" t="s">
        <v>729</v>
      </c>
      <c r="H99" s="22" t="s">
        <v>1800</v>
      </c>
      <c r="I99" s="8" t="s">
        <v>179</v>
      </c>
      <c r="J99" s="8" t="s">
        <v>180</v>
      </c>
      <c r="K99" s="8" t="s">
        <v>37</v>
      </c>
      <c r="L99" s="52" t="s">
        <v>21</v>
      </c>
      <c r="M99" s="8">
        <v>600</v>
      </c>
      <c r="N99" s="8">
        <v>360</v>
      </c>
      <c r="O99" s="8">
        <f t="shared" si="3"/>
        <v>60</v>
      </c>
      <c r="P99" s="52" t="s">
        <v>22</v>
      </c>
      <c r="Q99" s="52" t="s">
        <v>39</v>
      </c>
      <c r="R99" s="22">
        <v>500</v>
      </c>
      <c r="S99" s="22">
        <v>209</v>
      </c>
      <c r="T99" s="22">
        <f t="shared" si="4"/>
        <v>41.8</v>
      </c>
      <c r="U99" s="7" t="s">
        <v>184</v>
      </c>
      <c r="V99" s="8" t="s">
        <v>246</v>
      </c>
      <c r="W99" s="7" t="s">
        <v>186</v>
      </c>
      <c r="X99" s="8">
        <v>2100</v>
      </c>
      <c r="Y99" s="8">
        <v>1544</v>
      </c>
      <c r="Z99" s="8">
        <f t="shared" si="5"/>
        <v>73.52</v>
      </c>
      <c r="AA99" s="8" t="s">
        <v>182</v>
      </c>
      <c r="AB99" s="8" t="s">
        <v>730</v>
      </c>
      <c r="AC99" s="8" t="s">
        <v>238</v>
      </c>
      <c r="AD99" s="8" t="s">
        <v>731</v>
      </c>
      <c r="AE99" s="8" t="s">
        <v>193</v>
      </c>
      <c r="AF99" s="8" t="s">
        <v>193</v>
      </c>
      <c r="AG99" s="8" t="s">
        <v>193</v>
      </c>
      <c r="AH99" s="8" t="s">
        <v>193</v>
      </c>
      <c r="AI99" s="8" t="s">
        <v>193</v>
      </c>
      <c r="AJ99" s="8" t="s">
        <v>193</v>
      </c>
      <c r="AK99" s="8" t="s">
        <v>193</v>
      </c>
      <c r="AL99" s="8" t="s">
        <v>193</v>
      </c>
      <c r="AM99" s="23" t="s">
        <v>1801</v>
      </c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</row>
    <row r="100" spans="1:1377" s="20" customFormat="1" ht="45" customHeight="1">
      <c r="A100" s="52">
        <v>94</v>
      </c>
      <c r="B100" s="52">
        <v>94</v>
      </c>
      <c r="C100" s="45" t="s">
        <v>732</v>
      </c>
      <c r="D100" s="11" t="s">
        <v>733</v>
      </c>
      <c r="E100" s="11" t="s">
        <v>733</v>
      </c>
      <c r="F100" s="12" t="s">
        <v>734</v>
      </c>
      <c r="G100" s="8" t="s">
        <v>735</v>
      </c>
      <c r="H100" s="8" t="s">
        <v>736</v>
      </c>
      <c r="I100" s="8" t="s">
        <v>223</v>
      </c>
      <c r="J100" s="8" t="s">
        <v>23</v>
      </c>
      <c r="K100" s="8" t="s">
        <v>37</v>
      </c>
      <c r="L100" s="52" t="s">
        <v>21</v>
      </c>
      <c r="M100" s="8">
        <v>750</v>
      </c>
      <c r="N100" s="8">
        <v>556</v>
      </c>
      <c r="O100" s="8">
        <f t="shared" si="3"/>
        <v>74.13</v>
      </c>
      <c r="P100" s="52" t="s">
        <v>22</v>
      </c>
      <c r="Q100" s="52" t="s">
        <v>39</v>
      </c>
      <c r="R100" s="22">
        <v>500</v>
      </c>
      <c r="S100" s="22">
        <v>227</v>
      </c>
      <c r="T100" s="22">
        <f t="shared" si="4"/>
        <v>45.4</v>
      </c>
      <c r="U100" s="7" t="s">
        <v>184</v>
      </c>
      <c r="V100" s="8" t="s">
        <v>199</v>
      </c>
      <c r="W100" s="7" t="s">
        <v>186</v>
      </c>
      <c r="X100" s="8">
        <v>2100</v>
      </c>
      <c r="Y100" s="8">
        <v>1760</v>
      </c>
      <c r="Z100" s="8">
        <f t="shared" si="5"/>
        <v>83.81</v>
      </c>
      <c r="AA100" s="8" t="s">
        <v>182</v>
      </c>
      <c r="AB100" s="8" t="s">
        <v>738</v>
      </c>
      <c r="AC100" s="8" t="s">
        <v>238</v>
      </c>
      <c r="AD100" s="8" t="s">
        <v>737</v>
      </c>
      <c r="AE100" s="8" t="s">
        <v>189</v>
      </c>
      <c r="AF100" s="8" t="s">
        <v>624</v>
      </c>
      <c r="AG100" s="8" t="s">
        <v>739</v>
      </c>
      <c r="AH100" s="8" t="s">
        <v>740</v>
      </c>
      <c r="AI100" s="8" t="s">
        <v>313</v>
      </c>
      <c r="AJ100" s="8" t="s">
        <v>741</v>
      </c>
      <c r="AK100" s="8" t="s">
        <v>212</v>
      </c>
      <c r="AL100" s="8" t="s">
        <v>238</v>
      </c>
      <c r="AM100" s="21" t="s">
        <v>1721</v>
      </c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</row>
    <row r="101" spans="1:1377" s="20" customFormat="1" ht="39" customHeight="1">
      <c r="A101" s="52">
        <v>95</v>
      </c>
      <c r="B101" s="52">
        <v>95</v>
      </c>
      <c r="C101" s="45" t="s">
        <v>108</v>
      </c>
      <c r="D101" s="11" t="s">
        <v>742</v>
      </c>
      <c r="E101" s="11" t="s">
        <v>742</v>
      </c>
      <c r="F101" s="12">
        <v>8249659319</v>
      </c>
      <c r="G101" s="8" t="s">
        <v>743</v>
      </c>
      <c r="H101" s="8" t="s">
        <v>1802</v>
      </c>
      <c r="I101" s="8" t="s">
        <v>1702</v>
      </c>
      <c r="J101" s="8" t="s">
        <v>23</v>
      </c>
      <c r="K101" s="8" t="s">
        <v>181</v>
      </c>
      <c r="L101" s="52" t="s">
        <v>21</v>
      </c>
      <c r="M101" s="8">
        <v>600</v>
      </c>
      <c r="N101" s="8">
        <v>419</v>
      </c>
      <c r="O101" s="8">
        <f t="shared" si="3"/>
        <v>69.83</v>
      </c>
      <c r="P101" s="52" t="s">
        <v>22</v>
      </c>
      <c r="Q101" s="52" t="s">
        <v>39</v>
      </c>
      <c r="R101" s="22">
        <v>500</v>
      </c>
      <c r="S101" s="22">
        <v>295</v>
      </c>
      <c r="T101" s="22">
        <f t="shared" si="4"/>
        <v>59</v>
      </c>
      <c r="U101" s="7" t="s">
        <v>184</v>
      </c>
      <c r="V101" s="8" t="s">
        <v>205</v>
      </c>
      <c r="W101" s="7" t="s">
        <v>186</v>
      </c>
      <c r="X101" s="8">
        <v>2100</v>
      </c>
      <c r="Y101" s="8">
        <v>1764</v>
      </c>
      <c r="Z101" s="8">
        <f t="shared" si="5"/>
        <v>84</v>
      </c>
      <c r="AA101" s="8" t="s">
        <v>282</v>
      </c>
      <c r="AB101" s="8" t="s">
        <v>745</v>
      </c>
      <c r="AC101" s="8" t="s">
        <v>238</v>
      </c>
      <c r="AD101" s="8" t="s">
        <v>744</v>
      </c>
      <c r="AE101" s="8" t="s">
        <v>193</v>
      </c>
      <c r="AF101" s="8" t="s">
        <v>193</v>
      </c>
      <c r="AG101" s="8" t="s">
        <v>193</v>
      </c>
      <c r="AH101" s="8" t="s">
        <v>193</v>
      </c>
      <c r="AI101" s="8" t="s">
        <v>193</v>
      </c>
      <c r="AJ101" s="8" t="s">
        <v>193</v>
      </c>
      <c r="AK101" s="8" t="s">
        <v>193</v>
      </c>
      <c r="AL101" s="8" t="s">
        <v>193</v>
      </c>
      <c r="AM101" s="21" t="s">
        <v>1803</v>
      </c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</row>
    <row r="102" spans="1:1377" s="20" customFormat="1" ht="36" customHeight="1">
      <c r="A102" s="52">
        <v>96</v>
      </c>
      <c r="B102" s="52">
        <v>96</v>
      </c>
      <c r="C102" s="45" t="s">
        <v>109</v>
      </c>
      <c r="D102" s="11" t="s">
        <v>746</v>
      </c>
      <c r="E102" s="11" t="s">
        <v>746</v>
      </c>
      <c r="F102" s="12" t="s">
        <v>193</v>
      </c>
      <c r="G102" s="8" t="s">
        <v>1804</v>
      </c>
      <c r="H102" s="22" t="s">
        <v>1805</v>
      </c>
      <c r="I102" s="8" t="s">
        <v>1806</v>
      </c>
      <c r="J102" s="8" t="s">
        <v>23</v>
      </c>
      <c r="K102" s="8" t="s">
        <v>181</v>
      </c>
      <c r="L102" s="52" t="s">
        <v>21</v>
      </c>
      <c r="M102" s="8">
        <v>600</v>
      </c>
      <c r="N102" s="8">
        <v>392</v>
      </c>
      <c r="O102" s="8">
        <f t="shared" si="3"/>
        <v>65.33</v>
      </c>
      <c r="P102" s="52" t="s">
        <v>22</v>
      </c>
      <c r="Q102" s="52" t="s">
        <v>39</v>
      </c>
      <c r="R102" s="22">
        <v>500</v>
      </c>
      <c r="S102" s="22">
        <v>250</v>
      </c>
      <c r="T102" s="22">
        <f t="shared" si="4"/>
        <v>50</v>
      </c>
      <c r="U102" s="7" t="s">
        <v>184</v>
      </c>
      <c r="V102" s="8" t="s">
        <v>688</v>
      </c>
      <c r="W102" s="7" t="s">
        <v>186</v>
      </c>
      <c r="X102" s="20">
        <v>2100</v>
      </c>
      <c r="Y102" s="8">
        <v>1737</v>
      </c>
      <c r="Z102" s="8">
        <f t="shared" si="5"/>
        <v>82.71</v>
      </c>
      <c r="AA102" s="8" t="s">
        <v>182</v>
      </c>
      <c r="AB102" s="8" t="s">
        <v>753</v>
      </c>
      <c r="AC102" s="8" t="s">
        <v>238</v>
      </c>
      <c r="AD102" s="8" t="s">
        <v>747</v>
      </c>
      <c r="AE102" s="8" t="s">
        <v>193</v>
      </c>
      <c r="AF102" s="8" t="s">
        <v>193</v>
      </c>
      <c r="AG102" s="8" t="s">
        <v>193</v>
      </c>
      <c r="AH102" s="8" t="s">
        <v>193</v>
      </c>
      <c r="AI102" s="8" t="s">
        <v>193</v>
      </c>
      <c r="AJ102" s="8" t="s">
        <v>193</v>
      </c>
      <c r="AK102" s="8" t="s">
        <v>193</v>
      </c>
      <c r="AL102" s="8" t="s">
        <v>193</v>
      </c>
      <c r="AM102" s="21" t="s">
        <v>1770</v>
      </c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</row>
    <row r="103" spans="1:1377" s="20" customFormat="1" ht="68.25" customHeight="1">
      <c r="A103" s="52">
        <v>97</v>
      </c>
      <c r="B103" s="52">
        <v>97</v>
      </c>
      <c r="C103" s="45" t="s">
        <v>110</v>
      </c>
      <c r="D103" s="11" t="s">
        <v>748</v>
      </c>
      <c r="E103" s="11" t="s">
        <v>748</v>
      </c>
      <c r="F103" s="12" t="s">
        <v>749</v>
      </c>
      <c r="G103" s="8" t="s">
        <v>665</v>
      </c>
      <c r="H103" s="8" t="s">
        <v>750</v>
      </c>
      <c r="I103" s="8" t="s">
        <v>260</v>
      </c>
      <c r="J103" s="8" t="s">
        <v>180</v>
      </c>
      <c r="K103" s="8" t="s">
        <v>37</v>
      </c>
      <c r="L103" s="52" t="s">
        <v>21</v>
      </c>
      <c r="M103" s="8">
        <v>600</v>
      </c>
      <c r="N103" s="8">
        <v>359</v>
      </c>
      <c r="O103" s="8">
        <f t="shared" si="3"/>
        <v>59.83</v>
      </c>
      <c r="P103" s="52" t="s">
        <v>22</v>
      </c>
      <c r="Q103" s="52" t="s">
        <v>39</v>
      </c>
      <c r="R103" s="22">
        <v>500</v>
      </c>
      <c r="S103" s="22">
        <v>294</v>
      </c>
      <c r="T103" s="22">
        <f t="shared" si="4"/>
        <v>58.8</v>
      </c>
      <c r="U103" s="7" t="s">
        <v>184</v>
      </c>
      <c r="V103" s="8" t="s">
        <v>678</v>
      </c>
      <c r="W103" s="7" t="s">
        <v>186</v>
      </c>
      <c r="X103" s="20">
        <v>2100</v>
      </c>
      <c r="Y103" s="8">
        <v>1369</v>
      </c>
      <c r="Z103" s="8">
        <f t="shared" si="5"/>
        <v>65.19</v>
      </c>
      <c r="AA103" s="8" t="s">
        <v>182</v>
      </c>
      <c r="AB103" s="8" t="s">
        <v>752</v>
      </c>
      <c r="AC103" s="8" t="s">
        <v>238</v>
      </c>
      <c r="AD103" s="8" t="s">
        <v>751</v>
      </c>
      <c r="AE103" s="8" t="s">
        <v>193</v>
      </c>
      <c r="AF103" s="8" t="s">
        <v>193</v>
      </c>
      <c r="AG103" s="8" t="s">
        <v>193</v>
      </c>
      <c r="AH103" s="8" t="s">
        <v>193</v>
      </c>
      <c r="AI103" s="8" t="s">
        <v>193</v>
      </c>
      <c r="AJ103" s="8" t="s">
        <v>193</v>
      </c>
      <c r="AK103" s="8" t="s">
        <v>193</v>
      </c>
      <c r="AL103" s="8" t="s">
        <v>193</v>
      </c>
      <c r="AM103" s="21" t="s">
        <v>1770</v>
      </c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</row>
    <row r="104" spans="1:1377" s="20" customFormat="1" ht="50.25" customHeight="1">
      <c r="A104" s="52">
        <v>98</v>
      </c>
      <c r="B104" s="52">
        <v>98</v>
      </c>
      <c r="C104" s="45" t="s">
        <v>111</v>
      </c>
      <c r="D104" s="11" t="s">
        <v>754</v>
      </c>
      <c r="E104" s="11" t="s">
        <v>755</v>
      </c>
      <c r="F104" s="12" t="s">
        <v>193</v>
      </c>
      <c r="G104" s="8" t="s">
        <v>616</v>
      </c>
      <c r="H104" s="22" t="s">
        <v>1771</v>
      </c>
      <c r="I104" s="8" t="s">
        <v>1702</v>
      </c>
      <c r="J104" s="8" t="s">
        <v>180</v>
      </c>
      <c r="K104" s="8" t="s">
        <v>37</v>
      </c>
      <c r="L104" s="52" t="s">
        <v>21</v>
      </c>
      <c r="M104" s="8">
        <v>600</v>
      </c>
      <c r="N104" s="8">
        <v>341</v>
      </c>
      <c r="O104" s="8">
        <f t="shared" si="3"/>
        <v>56.83</v>
      </c>
      <c r="P104" s="52" t="s">
        <v>22</v>
      </c>
      <c r="Q104" s="52" t="s">
        <v>39</v>
      </c>
      <c r="R104" s="22">
        <v>500</v>
      </c>
      <c r="S104" s="22">
        <v>240</v>
      </c>
      <c r="T104" s="22">
        <f t="shared" si="4"/>
        <v>48</v>
      </c>
      <c r="U104" s="7" t="s">
        <v>184</v>
      </c>
      <c r="V104" s="8" t="s">
        <v>205</v>
      </c>
      <c r="W104" s="7" t="s">
        <v>186</v>
      </c>
      <c r="X104" s="20">
        <v>2100</v>
      </c>
      <c r="Y104" s="8">
        <v>1737</v>
      </c>
      <c r="Z104" s="8">
        <f t="shared" si="5"/>
        <v>82.71</v>
      </c>
      <c r="AA104" s="8" t="s">
        <v>282</v>
      </c>
      <c r="AB104" s="8" t="s">
        <v>757</v>
      </c>
      <c r="AC104" s="8" t="s">
        <v>238</v>
      </c>
      <c r="AD104" s="8" t="s">
        <v>756</v>
      </c>
      <c r="AE104" s="8" t="s">
        <v>193</v>
      </c>
      <c r="AF104" s="8" t="s">
        <v>193</v>
      </c>
      <c r="AG104" s="8" t="s">
        <v>193</v>
      </c>
      <c r="AH104" s="8" t="s">
        <v>193</v>
      </c>
      <c r="AI104" s="8" t="s">
        <v>193</v>
      </c>
      <c r="AJ104" s="8" t="s">
        <v>193</v>
      </c>
      <c r="AK104" s="8" t="s">
        <v>193</v>
      </c>
      <c r="AL104" s="8" t="s">
        <v>193</v>
      </c>
      <c r="AM104" s="21" t="s">
        <v>1898</v>
      </c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</row>
    <row r="105" spans="1:1377" s="20" customFormat="1" ht="39.75" customHeight="1">
      <c r="A105" s="52">
        <v>99</v>
      </c>
      <c r="B105" s="52">
        <v>99</v>
      </c>
      <c r="C105" s="45" t="s">
        <v>112</v>
      </c>
      <c r="D105" s="11" t="s">
        <v>758</v>
      </c>
      <c r="E105" s="11" t="s">
        <v>758</v>
      </c>
      <c r="F105" s="12" t="s">
        <v>193</v>
      </c>
      <c r="G105" s="8" t="s">
        <v>759</v>
      </c>
      <c r="H105" s="22" t="s">
        <v>1807</v>
      </c>
      <c r="I105" s="8" t="s">
        <v>760</v>
      </c>
      <c r="J105" s="8" t="s">
        <v>180</v>
      </c>
      <c r="K105" s="8" t="s">
        <v>37</v>
      </c>
      <c r="L105" s="52" t="s">
        <v>21</v>
      </c>
      <c r="M105" s="8">
        <v>600</v>
      </c>
      <c r="N105" s="8">
        <v>340</v>
      </c>
      <c r="O105" s="8">
        <f t="shared" si="3"/>
        <v>56.67</v>
      </c>
      <c r="P105" s="52" t="s">
        <v>22</v>
      </c>
      <c r="Q105" s="52" t="s">
        <v>39</v>
      </c>
      <c r="R105" s="22">
        <v>500</v>
      </c>
      <c r="S105" s="22">
        <v>227</v>
      </c>
      <c r="T105" s="22">
        <f t="shared" si="4"/>
        <v>45.4</v>
      </c>
      <c r="U105" s="7" t="s">
        <v>184</v>
      </c>
      <c r="V105" s="8" t="s">
        <v>246</v>
      </c>
      <c r="W105" s="7" t="s">
        <v>186</v>
      </c>
      <c r="X105" s="20">
        <v>2100</v>
      </c>
      <c r="Y105" s="8">
        <v>1460</v>
      </c>
      <c r="Z105" s="8">
        <f t="shared" si="5"/>
        <v>69.52</v>
      </c>
      <c r="AA105" s="8" t="s">
        <v>182</v>
      </c>
      <c r="AB105" s="8" t="s">
        <v>762</v>
      </c>
      <c r="AC105" s="8" t="s">
        <v>238</v>
      </c>
      <c r="AD105" s="8" t="s">
        <v>761</v>
      </c>
      <c r="AE105" s="8" t="s">
        <v>193</v>
      </c>
      <c r="AF105" s="8" t="s">
        <v>193</v>
      </c>
      <c r="AG105" s="8" t="s">
        <v>193</v>
      </c>
      <c r="AH105" s="8" t="s">
        <v>193</v>
      </c>
      <c r="AI105" s="8" t="s">
        <v>193</v>
      </c>
      <c r="AJ105" s="8" t="s">
        <v>193</v>
      </c>
      <c r="AK105" s="8" t="s">
        <v>193</v>
      </c>
      <c r="AL105" s="8" t="s">
        <v>193</v>
      </c>
      <c r="AM105" s="21" t="s">
        <v>1808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</row>
    <row r="106" spans="1:1377" s="20" customFormat="1" ht="43.5" customHeight="1">
      <c r="A106" s="52">
        <v>100</v>
      </c>
      <c r="B106" s="52">
        <v>100</v>
      </c>
      <c r="C106" s="45" t="s">
        <v>113</v>
      </c>
      <c r="D106" s="11" t="s">
        <v>763</v>
      </c>
      <c r="E106" s="11" t="s">
        <v>763</v>
      </c>
      <c r="F106" s="12" t="s">
        <v>764</v>
      </c>
      <c r="G106" s="8" t="s">
        <v>765</v>
      </c>
      <c r="H106" s="22" t="s">
        <v>1809</v>
      </c>
      <c r="I106" s="8" t="s">
        <v>288</v>
      </c>
      <c r="J106" s="8" t="s">
        <v>180</v>
      </c>
      <c r="K106" s="8" t="s">
        <v>37</v>
      </c>
      <c r="L106" s="52" t="s">
        <v>21</v>
      </c>
      <c r="M106" s="8">
        <v>600</v>
      </c>
      <c r="N106" s="8">
        <v>407</v>
      </c>
      <c r="O106" s="8">
        <f t="shared" si="3"/>
        <v>67.83</v>
      </c>
      <c r="P106" s="52" t="s">
        <v>22</v>
      </c>
      <c r="Q106" s="52" t="s">
        <v>39</v>
      </c>
      <c r="R106" s="22">
        <v>500</v>
      </c>
      <c r="S106" s="22">
        <v>231</v>
      </c>
      <c r="T106" s="22">
        <f t="shared" si="4"/>
        <v>46.2</v>
      </c>
      <c r="U106" s="7" t="s">
        <v>184</v>
      </c>
      <c r="V106" s="8" t="s">
        <v>684</v>
      </c>
      <c r="W106" s="7" t="s">
        <v>186</v>
      </c>
      <c r="X106" s="20">
        <v>2100</v>
      </c>
      <c r="Y106" s="8">
        <v>1451</v>
      </c>
      <c r="Z106" s="8">
        <f t="shared" si="5"/>
        <v>69.099999999999994</v>
      </c>
      <c r="AA106" s="8" t="s">
        <v>182</v>
      </c>
      <c r="AB106" s="8" t="s">
        <v>767</v>
      </c>
      <c r="AC106" s="8" t="s">
        <v>238</v>
      </c>
      <c r="AD106" s="8" t="s">
        <v>766</v>
      </c>
      <c r="AE106" s="8" t="s">
        <v>193</v>
      </c>
      <c r="AF106" s="8" t="s">
        <v>193</v>
      </c>
      <c r="AG106" s="8" t="s">
        <v>193</v>
      </c>
      <c r="AH106" s="8" t="s">
        <v>193</v>
      </c>
      <c r="AI106" s="8" t="s">
        <v>193</v>
      </c>
      <c r="AJ106" s="8" t="s">
        <v>193</v>
      </c>
      <c r="AK106" s="8" t="s">
        <v>193</v>
      </c>
      <c r="AL106" s="8" t="s">
        <v>193</v>
      </c>
      <c r="AM106" s="21" t="s">
        <v>1899</v>
      </c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</row>
    <row r="107" spans="1:1377" s="20" customFormat="1" ht="37.5" customHeight="1">
      <c r="A107" s="52">
        <v>101</v>
      </c>
      <c r="B107" s="52">
        <v>101</v>
      </c>
      <c r="C107" s="45" t="s">
        <v>114</v>
      </c>
      <c r="D107" s="11" t="s">
        <v>768</v>
      </c>
      <c r="E107" s="11" t="s">
        <v>769</v>
      </c>
      <c r="F107" s="29" t="s">
        <v>770</v>
      </c>
      <c r="G107" s="8" t="s">
        <v>279</v>
      </c>
      <c r="H107" s="22" t="s">
        <v>1813</v>
      </c>
      <c r="I107" s="8" t="s">
        <v>288</v>
      </c>
      <c r="J107" s="8" t="s">
        <v>23</v>
      </c>
      <c r="K107" s="8" t="s">
        <v>181</v>
      </c>
      <c r="L107" s="52" t="s">
        <v>21</v>
      </c>
      <c r="M107" s="8">
        <v>600</v>
      </c>
      <c r="N107" s="8">
        <v>381</v>
      </c>
      <c r="O107" s="8">
        <f t="shared" si="3"/>
        <v>63.5</v>
      </c>
      <c r="P107" s="52" t="s">
        <v>22</v>
      </c>
      <c r="Q107" s="52" t="s">
        <v>39</v>
      </c>
      <c r="R107" s="22">
        <v>500</v>
      </c>
      <c r="S107" s="22">
        <v>257</v>
      </c>
      <c r="T107" s="22">
        <f t="shared" si="4"/>
        <v>51.4</v>
      </c>
      <c r="U107" s="7" t="s">
        <v>184</v>
      </c>
      <c r="V107" s="8" t="s">
        <v>345</v>
      </c>
      <c r="W107" s="7" t="s">
        <v>1849</v>
      </c>
      <c r="X107" s="20">
        <v>2100</v>
      </c>
      <c r="Y107" s="8">
        <v>1586</v>
      </c>
      <c r="Z107" s="8">
        <f t="shared" si="5"/>
        <v>75.52</v>
      </c>
      <c r="AA107" s="8" t="s">
        <v>182</v>
      </c>
      <c r="AB107" s="8" t="s">
        <v>772</v>
      </c>
      <c r="AC107" s="8" t="s">
        <v>238</v>
      </c>
      <c r="AD107" s="8" t="s">
        <v>771</v>
      </c>
      <c r="AE107" s="8" t="s">
        <v>189</v>
      </c>
      <c r="AF107" s="8" t="s">
        <v>299</v>
      </c>
      <c r="AG107" s="8" t="s">
        <v>1586</v>
      </c>
      <c r="AH107" s="8" t="s">
        <v>773</v>
      </c>
      <c r="AI107" s="8" t="s">
        <v>313</v>
      </c>
      <c r="AJ107" s="8" t="s">
        <v>774</v>
      </c>
      <c r="AK107" s="8" t="s">
        <v>238</v>
      </c>
      <c r="AL107" s="8" t="s">
        <v>238</v>
      </c>
      <c r="AM107" s="21" t="s">
        <v>1852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</row>
    <row r="108" spans="1:1377" s="20" customFormat="1" ht="45.75" customHeight="1">
      <c r="A108" s="52">
        <v>102</v>
      </c>
      <c r="B108" s="52">
        <v>102</v>
      </c>
      <c r="C108" s="45" t="s">
        <v>115</v>
      </c>
      <c r="D108" s="8" t="s">
        <v>193</v>
      </c>
      <c r="E108" s="11" t="s">
        <v>775</v>
      </c>
      <c r="F108" s="12">
        <v>7750819749</v>
      </c>
      <c r="G108" s="8" t="s">
        <v>776</v>
      </c>
      <c r="H108" s="22" t="s">
        <v>1814</v>
      </c>
      <c r="I108" s="8" t="s">
        <v>260</v>
      </c>
      <c r="J108" s="8" t="s">
        <v>23</v>
      </c>
      <c r="K108" s="8" t="s">
        <v>37</v>
      </c>
      <c r="L108" s="52" t="s">
        <v>21</v>
      </c>
      <c r="M108" s="8">
        <v>600</v>
      </c>
      <c r="N108" s="8">
        <v>430</v>
      </c>
      <c r="O108" s="8">
        <f t="shared" si="3"/>
        <v>71.67</v>
      </c>
      <c r="P108" s="52" t="s">
        <v>22</v>
      </c>
      <c r="Q108" s="52" t="s">
        <v>39</v>
      </c>
      <c r="R108" s="22">
        <v>500</v>
      </c>
      <c r="S108" s="22">
        <v>269</v>
      </c>
      <c r="T108" s="22">
        <f t="shared" si="4"/>
        <v>53.8</v>
      </c>
      <c r="U108" s="7" t="s">
        <v>184</v>
      </c>
      <c r="V108" s="8" t="s">
        <v>205</v>
      </c>
      <c r="W108" s="7" t="s">
        <v>186</v>
      </c>
      <c r="X108" s="20">
        <v>2100</v>
      </c>
      <c r="Y108" s="22">
        <v>1596</v>
      </c>
      <c r="Z108" s="22">
        <f t="shared" si="5"/>
        <v>76</v>
      </c>
      <c r="AA108" s="8" t="s">
        <v>282</v>
      </c>
      <c r="AB108" s="8" t="s">
        <v>777</v>
      </c>
      <c r="AC108" s="8" t="s">
        <v>238</v>
      </c>
      <c r="AD108" s="8" t="s">
        <v>778</v>
      </c>
      <c r="AE108" s="8" t="s">
        <v>193</v>
      </c>
      <c r="AF108" s="8" t="s">
        <v>193</v>
      </c>
      <c r="AG108" s="8" t="s">
        <v>193</v>
      </c>
      <c r="AH108" s="8" t="s">
        <v>193</v>
      </c>
      <c r="AI108" s="8" t="s">
        <v>193</v>
      </c>
      <c r="AJ108" s="8" t="s">
        <v>193</v>
      </c>
      <c r="AK108" s="8" t="s">
        <v>193</v>
      </c>
      <c r="AL108" s="8" t="s">
        <v>193</v>
      </c>
      <c r="AM108" s="21" t="s">
        <v>1853</v>
      </c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</row>
    <row r="109" spans="1:1377" s="20" customFormat="1" ht="36" customHeight="1">
      <c r="A109" s="52">
        <v>103</v>
      </c>
      <c r="B109" s="52">
        <v>103</v>
      </c>
      <c r="C109" s="45" t="s">
        <v>116</v>
      </c>
      <c r="D109" s="11" t="s">
        <v>779</v>
      </c>
      <c r="E109" s="11" t="s">
        <v>780</v>
      </c>
      <c r="F109" s="12" t="s">
        <v>193</v>
      </c>
      <c r="G109" s="8" t="s">
        <v>1815</v>
      </c>
      <c r="H109" s="22" t="s">
        <v>1816</v>
      </c>
      <c r="I109" s="8" t="s">
        <v>260</v>
      </c>
      <c r="J109" s="8" t="s">
        <v>180</v>
      </c>
      <c r="K109" s="8" t="s">
        <v>37</v>
      </c>
      <c r="L109" s="52" t="s">
        <v>21</v>
      </c>
      <c r="M109" s="8">
        <v>600</v>
      </c>
      <c r="N109" s="8">
        <v>488</v>
      </c>
      <c r="O109" s="8">
        <f t="shared" si="3"/>
        <v>81.33</v>
      </c>
      <c r="P109" s="52" t="s">
        <v>22</v>
      </c>
      <c r="Q109" s="52" t="s">
        <v>39</v>
      </c>
      <c r="R109" s="22">
        <v>500</v>
      </c>
      <c r="S109" s="22">
        <v>367</v>
      </c>
      <c r="T109" s="22">
        <f t="shared" si="4"/>
        <v>73.400000000000006</v>
      </c>
      <c r="U109" s="7" t="s">
        <v>184</v>
      </c>
      <c r="V109" s="8" t="s">
        <v>205</v>
      </c>
      <c r="W109" s="7" t="s">
        <v>186</v>
      </c>
      <c r="X109" s="20">
        <v>2100</v>
      </c>
      <c r="Y109" s="8">
        <v>1876</v>
      </c>
      <c r="Z109" s="8">
        <f t="shared" si="5"/>
        <v>89.33</v>
      </c>
      <c r="AA109" s="8" t="s">
        <v>282</v>
      </c>
      <c r="AB109" s="8" t="s">
        <v>782</v>
      </c>
      <c r="AC109" s="8" t="s">
        <v>238</v>
      </c>
      <c r="AD109" s="8" t="s">
        <v>781</v>
      </c>
      <c r="AE109" s="8" t="s">
        <v>193</v>
      </c>
      <c r="AF109" s="8" t="s">
        <v>193</v>
      </c>
      <c r="AG109" s="8" t="s">
        <v>193</v>
      </c>
      <c r="AH109" s="8" t="s">
        <v>193</v>
      </c>
      <c r="AI109" s="8" t="s">
        <v>193</v>
      </c>
      <c r="AJ109" s="8" t="s">
        <v>193</v>
      </c>
      <c r="AK109" s="8" t="s">
        <v>193</v>
      </c>
      <c r="AL109" s="8" t="s">
        <v>193</v>
      </c>
      <c r="AM109" s="21" t="s">
        <v>1854</v>
      </c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</row>
    <row r="110" spans="1:1377" s="20" customFormat="1" ht="52.5" customHeight="1">
      <c r="A110" s="52">
        <v>104</v>
      </c>
      <c r="B110" s="52">
        <v>104</v>
      </c>
      <c r="C110" s="45" t="s">
        <v>117</v>
      </c>
      <c r="D110" s="8" t="s">
        <v>193</v>
      </c>
      <c r="E110" s="11" t="s">
        <v>783</v>
      </c>
      <c r="F110" s="12" t="s">
        <v>784</v>
      </c>
      <c r="G110" s="8" t="s">
        <v>785</v>
      </c>
      <c r="H110" s="8" t="s">
        <v>786</v>
      </c>
      <c r="I110" s="8" t="s">
        <v>461</v>
      </c>
      <c r="J110" s="8" t="s">
        <v>180</v>
      </c>
      <c r="K110" s="8" t="s">
        <v>37</v>
      </c>
      <c r="L110" s="52" t="s">
        <v>21</v>
      </c>
      <c r="M110" s="8">
        <v>600</v>
      </c>
      <c r="N110" s="8">
        <v>473</v>
      </c>
      <c r="O110" s="8">
        <f t="shared" si="3"/>
        <v>78.83</v>
      </c>
      <c r="P110" s="52" t="s">
        <v>22</v>
      </c>
      <c r="Q110" s="52" t="s">
        <v>39</v>
      </c>
      <c r="R110" s="22">
        <v>500</v>
      </c>
      <c r="S110" s="22">
        <v>236</v>
      </c>
      <c r="T110" s="22">
        <f t="shared" si="4"/>
        <v>47.2</v>
      </c>
      <c r="U110" s="7" t="s">
        <v>184</v>
      </c>
      <c r="V110" s="8" t="s">
        <v>462</v>
      </c>
      <c r="W110" s="7" t="s">
        <v>186</v>
      </c>
      <c r="X110" s="8">
        <v>2100</v>
      </c>
      <c r="Y110" s="8">
        <v>1844</v>
      </c>
      <c r="Z110" s="8">
        <f t="shared" si="5"/>
        <v>87.81</v>
      </c>
      <c r="AA110" s="8" t="s">
        <v>182</v>
      </c>
      <c r="AB110" s="8" t="s">
        <v>788</v>
      </c>
      <c r="AC110" s="8" t="s">
        <v>238</v>
      </c>
      <c r="AD110" s="8" t="s">
        <v>787</v>
      </c>
      <c r="AE110" s="8" t="s">
        <v>193</v>
      </c>
      <c r="AF110" s="8" t="s">
        <v>193</v>
      </c>
      <c r="AG110" s="8" t="s">
        <v>193</v>
      </c>
      <c r="AH110" s="8" t="s">
        <v>193</v>
      </c>
      <c r="AI110" s="8" t="s">
        <v>193</v>
      </c>
      <c r="AJ110" s="8" t="s">
        <v>193</v>
      </c>
      <c r="AK110" s="8" t="s">
        <v>193</v>
      </c>
      <c r="AL110" s="8" t="s">
        <v>193</v>
      </c>
      <c r="AM110" s="21" t="s">
        <v>1851</v>
      </c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</row>
    <row r="111" spans="1:1377" s="20" customFormat="1" ht="39.75" customHeight="1">
      <c r="A111" s="52">
        <v>105</v>
      </c>
      <c r="B111" s="52">
        <v>105</v>
      </c>
      <c r="C111" s="45" t="s">
        <v>118</v>
      </c>
      <c r="D111" s="11" t="s">
        <v>789</v>
      </c>
      <c r="E111" s="11" t="s">
        <v>793</v>
      </c>
      <c r="F111" s="12" t="s">
        <v>193</v>
      </c>
      <c r="G111" s="8" t="s">
        <v>790</v>
      </c>
      <c r="H111" s="22" t="s">
        <v>1817</v>
      </c>
      <c r="I111" s="8" t="s">
        <v>210</v>
      </c>
      <c r="J111" s="8" t="s">
        <v>23</v>
      </c>
      <c r="K111" s="8" t="s">
        <v>181</v>
      </c>
      <c r="L111" s="52" t="s">
        <v>21</v>
      </c>
      <c r="M111" s="8">
        <v>750</v>
      </c>
      <c r="N111" s="47">
        <v>408</v>
      </c>
      <c r="O111" s="8">
        <f t="shared" si="3"/>
        <v>54.4</v>
      </c>
      <c r="P111" s="52" t="s">
        <v>22</v>
      </c>
      <c r="Q111" s="52" t="s">
        <v>39</v>
      </c>
      <c r="R111" s="22">
        <v>500</v>
      </c>
      <c r="S111" s="22">
        <v>248</v>
      </c>
      <c r="T111" s="22">
        <f t="shared" si="4"/>
        <v>49.6</v>
      </c>
      <c r="U111" s="7" t="s">
        <v>184</v>
      </c>
      <c r="V111" s="8" t="s">
        <v>199</v>
      </c>
      <c r="W111" s="7" t="s">
        <v>186</v>
      </c>
      <c r="X111" s="8">
        <v>2100</v>
      </c>
      <c r="Y111" s="22">
        <v>1542</v>
      </c>
      <c r="Z111" s="8">
        <f t="shared" si="5"/>
        <v>73.430000000000007</v>
      </c>
      <c r="AA111" s="8" t="s">
        <v>182</v>
      </c>
      <c r="AB111" s="8" t="s">
        <v>791</v>
      </c>
      <c r="AC111" s="8" t="s">
        <v>238</v>
      </c>
      <c r="AD111" s="8" t="s">
        <v>792</v>
      </c>
      <c r="AE111" s="8" t="s">
        <v>794</v>
      </c>
      <c r="AF111" s="8" t="s">
        <v>795</v>
      </c>
      <c r="AG111" s="8" t="s">
        <v>796</v>
      </c>
      <c r="AH111" s="8" t="s">
        <v>797</v>
      </c>
      <c r="AI111" s="8" t="s">
        <v>313</v>
      </c>
      <c r="AJ111" s="8" t="s">
        <v>798</v>
      </c>
      <c r="AK111" s="8" t="s">
        <v>212</v>
      </c>
      <c r="AL111" s="8" t="s">
        <v>238</v>
      </c>
      <c r="AM111" s="21" t="s">
        <v>1855</v>
      </c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</row>
    <row r="112" spans="1:1377" s="20" customFormat="1" ht="38.25">
      <c r="A112" s="52">
        <v>106</v>
      </c>
      <c r="B112" s="52">
        <v>106</v>
      </c>
      <c r="C112" s="45" t="s">
        <v>119</v>
      </c>
      <c r="D112" s="8" t="s">
        <v>193</v>
      </c>
      <c r="E112" s="11" t="s">
        <v>1850</v>
      </c>
      <c r="F112" s="12" t="s">
        <v>799</v>
      </c>
      <c r="G112" s="8" t="s">
        <v>800</v>
      </c>
      <c r="H112" s="22" t="s">
        <v>1818</v>
      </c>
      <c r="I112" s="8" t="s">
        <v>376</v>
      </c>
      <c r="J112" s="8" t="s">
        <v>180</v>
      </c>
      <c r="K112" s="8" t="s">
        <v>37</v>
      </c>
      <c r="L112" s="52" t="s">
        <v>21</v>
      </c>
      <c r="M112" s="8">
        <v>600</v>
      </c>
      <c r="N112" s="8">
        <v>444</v>
      </c>
      <c r="O112" s="8">
        <f t="shared" si="3"/>
        <v>74</v>
      </c>
      <c r="P112" s="52" t="s">
        <v>22</v>
      </c>
      <c r="Q112" s="52" t="s">
        <v>39</v>
      </c>
      <c r="R112" s="22">
        <v>500</v>
      </c>
      <c r="S112" s="22">
        <v>245</v>
      </c>
      <c r="T112" s="22">
        <f t="shared" si="4"/>
        <v>49</v>
      </c>
      <c r="U112" s="7" t="s">
        <v>184</v>
      </c>
      <c r="V112" s="8" t="s">
        <v>613</v>
      </c>
      <c r="W112" s="7" t="s">
        <v>186</v>
      </c>
      <c r="X112" s="8">
        <v>2100</v>
      </c>
      <c r="Y112" s="8">
        <v>1468</v>
      </c>
      <c r="Z112" s="8">
        <f t="shared" si="5"/>
        <v>69.900000000000006</v>
      </c>
      <c r="AA112" s="8" t="s">
        <v>182</v>
      </c>
      <c r="AB112" s="8" t="s">
        <v>801</v>
      </c>
      <c r="AC112" s="8" t="s">
        <v>238</v>
      </c>
      <c r="AD112" s="8" t="s">
        <v>802</v>
      </c>
      <c r="AE112" s="8" t="s">
        <v>193</v>
      </c>
      <c r="AF112" s="8" t="s">
        <v>193</v>
      </c>
      <c r="AG112" s="8" t="s">
        <v>193</v>
      </c>
      <c r="AH112" s="8" t="s">
        <v>193</v>
      </c>
      <c r="AI112" s="8" t="s">
        <v>193</v>
      </c>
      <c r="AJ112" s="8" t="s">
        <v>193</v>
      </c>
      <c r="AK112" s="8" t="s">
        <v>193</v>
      </c>
      <c r="AL112" s="8" t="s">
        <v>193</v>
      </c>
      <c r="AM112" s="21" t="s">
        <v>1856</v>
      </c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</row>
    <row r="113" spans="1:1377" s="20" customFormat="1" ht="38.25">
      <c r="A113" s="52">
        <v>107</v>
      </c>
      <c r="B113" s="52">
        <v>107</v>
      </c>
      <c r="C113" s="45" t="s">
        <v>803</v>
      </c>
      <c r="D113" s="8" t="s">
        <v>193</v>
      </c>
      <c r="E113" s="11" t="s">
        <v>804</v>
      </c>
      <c r="F113" s="12" t="s">
        <v>805</v>
      </c>
      <c r="G113" s="8" t="s">
        <v>806</v>
      </c>
      <c r="H113" s="22" t="s">
        <v>1819</v>
      </c>
      <c r="I113" s="8" t="s">
        <v>210</v>
      </c>
      <c r="J113" s="8" t="s">
        <v>180</v>
      </c>
      <c r="K113" s="8" t="s">
        <v>37</v>
      </c>
      <c r="L113" s="52" t="s">
        <v>21</v>
      </c>
      <c r="M113" s="8">
        <v>750</v>
      </c>
      <c r="N113" s="8">
        <v>417</v>
      </c>
      <c r="O113" s="8">
        <f t="shared" si="3"/>
        <v>55.6</v>
      </c>
      <c r="P113" s="52" t="s">
        <v>22</v>
      </c>
      <c r="Q113" s="52" t="s">
        <v>39</v>
      </c>
      <c r="R113" s="8">
        <v>900</v>
      </c>
      <c r="S113" s="8">
        <v>426</v>
      </c>
      <c r="T113" s="8">
        <f t="shared" si="4"/>
        <v>47.33</v>
      </c>
      <c r="U113" s="7" t="s">
        <v>184</v>
      </c>
      <c r="V113" s="7" t="s">
        <v>199</v>
      </c>
      <c r="W113" s="7" t="s">
        <v>186</v>
      </c>
      <c r="X113" s="8">
        <v>2100</v>
      </c>
      <c r="Y113" s="8">
        <v>1506</v>
      </c>
      <c r="Z113" s="8">
        <f t="shared" si="5"/>
        <v>71.709999999999994</v>
      </c>
      <c r="AA113" s="8" t="s">
        <v>182</v>
      </c>
      <c r="AB113" s="8" t="s">
        <v>1820</v>
      </c>
      <c r="AC113" s="8" t="s">
        <v>238</v>
      </c>
      <c r="AD113" s="8" t="s">
        <v>1821</v>
      </c>
      <c r="AE113" s="8" t="s">
        <v>193</v>
      </c>
      <c r="AF113" s="8" t="s">
        <v>193</v>
      </c>
      <c r="AG113" s="8" t="s">
        <v>193</v>
      </c>
      <c r="AH113" s="8" t="s">
        <v>193</v>
      </c>
      <c r="AI113" s="8" t="s">
        <v>193</v>
      </c>
      <c r="AJ113" s="8" t="s">
        <v>193</v>
      </c>
      <c r="AK113" s="8" t="s">
        <v>193</v>
      </c>
      <c r="AL113" s="8" t="s">
        <v>193</v>
      </c>
      <c r="AM113" s="21" t="s">
        <v>1822</v>
      </c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</row>
    <row r="114" spans="1:1377" s="20" customFormat="1" ht="42.75" customHeight="1">
      <c r="A114" s="52">
        <v>108</v>
      </c>
      <c r="B114" s="52">
        <v>108</v>
      </c>
      <c r="C114" s="45" t="s">
        <v>807</v>
      </c>
      <c r="D114" s="11" t="s">
        <v>808</v>
      </c>
      <c r="E114" s="11" t="s">
        <v>808</v>
      </c>
      <c r="F114" s="12" t="s">
        <v>193</v>
      </c>
      <c r="G114" s="8" t="s">
        <v>809</v>
      </c>
      <c r="H114" s="22" t="s">
        <v>1823</v>
      </c>
      <c r="I114" s="8" t="s">
        <v>633</v>
      </c>
      <c r="J114" s="8" t="s">
        <v>23</v>
      </c>
      <c r="K114" s="8" t="s">
        <v>37</v>
      </c>
      <c r="L114" s="52" t="s">
        <v>810</v>
      </c>
      <c r="M114" s="8">
        <v>900</v>
      </c>
      <c r="N114" s="8">
        <v>414</v>
      </c>
      <c r="O114" s="8">
        <f t="shared" si="3"/>
        <v>46</v>
      </c>
      <c r="P114" s="52" t="s">
        <v>22</v>
      </c>
      <c r="Q114" s="52" t="s">
        <v>39</v>
      </c>
      <c r="R114" s="8">
        <v>900</v>
      </c>
      <c r="S114" s="8">
        <v>411</v>
      </c>
      <c r="T114" s="8">
        <f t="shared" si="4"/>
        <v>45.67</v>
      </c>
      <c r="U114" s="7" t="s">
        <v>184</v>
      </c>
      <c r="V114" s="7" t="s">
        <v>199</v>
      </c>
      <c r="W114" s="7" t="s">
        <v>186</v>
      </c>
      <c r="X114" s="8">
        <v>2100</v>
      </c>
      <c r="Y114" s="8">
        <v>1374</v>
      </c>
      <c r="Z114" s="8">
        <f t="shared" si="5"/>
        <v>65.430000000000007</v>
      </c>
      <c r="AA114" s="8" t="s">
        <v>182</v>
      </c>
      <c r="AB114" s="8" t="s">
        <v>811</v>
      </c>
      <c r="AC114" s="8" t="s">
        <v>238</v>
      </c>
      <c r="AD114" s="8" t="s">
        <v>812</v>
      </c>
      <c r="AE114" s="8" t="s">
        <v>193</v>
      </c>
      <c r="AF114" s="8" t="s">
        <v>193</v>
      </c>
      <c r="AG114" s="8" t="s">
        <v>193</v>
      </c>
      <c r="AH114" s="8" t="s">
        <v>193</v>
      </c>
      <c r="AI114" s="8" t="s">
        <v>193</v>
      </c>
      <c r="AJ114" s="8" t="s">
        <v>193</v>
      </c>
      <c r="AK114" s="8" t="s">
        <v>193</v>
      </c>
      <c r="AL114" s="8" t="s">
        <v>193</v>
      </c>
      <c r="AM114" s="21" t="s">
        <v>1900</v>
      </c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</row>
    <row r="115" spans="1:1377" s="20" customFormat="1" ht="39.75" customHeight="1">
      <c r="A115" s="52">
        <v>109</v>
      </c>
      <c r="B115" s="52">
        <v>109</v>
      </c>
      <c r="C115" s="45" t="s">
        <v>120</v>
      </c>
      <c r="D115" s="8" t="s">
        <v>193</v>
      </c>
      <c r="E115" s="11" t="s">
        <v>813</v>
      </c>
      <c r="F115" s="8" t="s">
        <v>815</v>
      </c>
      <c r="G115" s="8" t="s">
        <v>814</v>
      </c>
      <c r="H115" s="8" t="s">
        <v>1824</v>
      </c>
      <c r="I115" s="8" t="s">
        <v>317</v>
      </c>
      <c r="J115" s="8" t="s">
        <v>23</v>
      </c>
      <c r="K115" s="8" t="s">
        <v>181</v>
      </c>
      <c r="L115" s="52" t="s">
        <v>21</v>
      </c>
      <c r="M115" s="8">
        <v>600</v>
      </c>
      <c r="N115" s="8">
        <v>460</v>
      </c>
      <c r="O115" s="8">
        <f t="shared" si="3"/>
        <v>76.67</v>
      </c>
      <c r="P115" s="52" t="s">
        <v>22</v>
      </c>
      <c r="Q115" s="52" t="s">
        <v>39</v>
      </c>
      <c r="R115" s="22">
        <v>500</v>
      </c>
      <c r="S115" s="22">
        <v>286</v>
      </c>
      <c r="T115" s="22">
        <f t="shared" si="4"/>
        <v>57.2</v>
      </c>
      <c r="U115" s="7" t="s">
        <v>184</v>
      </c>
      <c r="V115" s="8" t="s">
        <v>817</v>
      </c>
      <c r="W115" s="7" t="s">
        <v>186</v>
      </c>
      <c r="X115" s="8">
        <v>2100</v>
      </c>
      <c r="Y115" s="8">
        <v>1870</v>
      </c>
      <c r="Z115" s="8">
        <f t="shared" si="5"/>
        <v>89.05</v>
      </c>
      <c r="AA115" s="8" t="s">
        <v>182</v>
      </c>
      <c r="AB115" s="8" t="s">
        <v>818</v>
      </c>
      <c r="AC115" s="8" t="s">
        <v>238</v>
      </c>
      <c r="AD115" s="8" t="s">
        <v>816</v>
      </c>
      <c r="AE115" s="8" t="s">
        <v>193</v>
      </c>
      <c r="AF115" s="8" t="s">
        <v>193</v>
      </c>
      <c r="AG115" s="8" t="s">
        <v>193</v>
      </c>
      <c r="AH115" s="8" t="s">
        <v>193</v>
      </c>
      <c r="AI115" s="8" t="s">
        <v>193</v>
      </c>
      <c r="AJ115" s="8" t="s">
        <v>193</v>
      </c>
      <c r="AK115" s="8" t="s">
        <v>193</v>
      </c>
      <c r="AL115" s="8" t="s">
        <v>193</v>
      </c>
      <c r="AM115" s="21" t="s">
        <v>1857</v>
      </c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  <c r="AMK115" s="1"/>
      <c r="AML115" s="1"/>
      <c r="AMM115" s="1"/>
      <c r="AMN115" s="1"/>
      <c r="AMO115" s="1"/>
      <c r="AMP115" s="1"/>
      <c r="AMQ115" s="1"/>
      <c r="AMR115" s="1"/>
      <c r="AMS115" s="1"/>
      <c r="AMT115" s="1"/>
      <c r="AMU115" s="1"/>
      <c r="AMV115" s="1"/>
      <c r="AMW115" s="1"/>
      <c r="AMX115" s="1"/>
      <c r="AMY115" s="1"/>
      <c r="AMZ115" s="1"/>
      <c r="ANA115" s="1"/>
      <c r="ANB115" s="1"/>
      <c r="ANC115" s="1"/>
      <c r="AND115" s="1"/>
      <c r="ANE115" s="1"/>
      <c r="ANF115" s="1"/>
      <c r="ANG115" s="1"/>
      <c r="ANH115" s="1"/>
      <c r="ANI115" s="1"/>
      <c r="ANJ115" s="1"/>
      <c r="ANK115" s="1"/>
      <c r="ANL115" s="1"/>
      <c r="ANM115" s="1"/>
      <c r="ANN115" s="1"/>
      <c r="ANO115" s="1"/>
      <c r="ANP115" s="1"/>
      <c r="ANQ115" s="1"/>
      <c r="ANR115" s="1"/>
      <c r="ANS115" s="1"/>
      <c r="ANT115" s="1"/>
      <c r="ANU115" s="1"/>
      <c r="ANV115" s="1"/>
      <c r="ANW115" s="1"/>
      <c r="ANX115" s="1"/>
      <c r="ANY115" s="1"/>
      <c r="ANZ115" s="1"/>
      <c r="AOA115" s="1"/>
      <c r="AOB115" s="1"/>
      <c r="AOC115" s="1"/>
      <c r="AOD115" s="1"/>
      <c r="AOE115" s="1"/>
      <c r="AOF115" s="1"/>
      <c r="AOG115" s="1"/>
      <c r="AOH115" s="1"/>
      <c r="AOI115" s="1"/>
      <c r="AOJ115" s="1"/>
      <c r="AOK115" s="1"/>
      <c r="AOL115" s="1"/>
      <c r="AOM115" s="1"/>
      <c r="AON115" s="1"/>
      <c r="AOO115" s="1"/>
      <c r="AOP115" s="1"/>
      <c r="AOQ115" s="1"/>
      <c r="AOR115" s="1"/>
      <c r="AOS115" s="1"/>
      <c r="AOT115" s="1"/>
      <c r="AOU115" s="1"/>
      <c r="AOV115" s="1"/>
      <c r="AOW115" s="1"/>
      <c r="AOX115" s="1"/>
      <c r="AOY115" s="1"/>
      <c r="AOZ115" s="1"/>
      <c r="APA115" s="1"/>
      <c r="APB115" s="1"/>
      <c r="APC115" s="1"/>
      <c r="APD115" s="1"/>
      <c r="APE115" s="1"/>
      <c r="APF115" s="1"/>
      <c r="APG115" s="1"/>
      <c r="APH115" s="1"/>
      <c r="API115" s="1"/>
      <c r="APJ115" s="1"/>
      <c r="APK115" s="1"/>
      <c r="APL115" s="1"/>
      <c r="APM115" s="1"/>
      <c r="APN115" s="1"/>
      <c r="APO115" s="1"/>
      <c r="APP115" s="1"/>
      <c r="APQ115" s="1"/>
      <c r="APR115" s="1"/>
      <c r="APS115" s="1"/>
      <c r="APT115" s="1"/>
      <c r="APU115" s="1"/>
      <c r="APV115" s="1"/>
      <c r="APW115" s="1"/>
      <c r="APX115" s="1"/>
      <c r="APY115" s="1"/>
      <c r="APZ115" s="1"/>
      <c r="AQA115" s="1"/>
      <c r="AQB115" s="1"/>
      <c r="AQC115" s="1"/>
      <c r="AQD115" s="1"/>
      <c r="AQE115" s="1"/>
      <c r="AQF115" s="1"/>
      <c r="AQG115" s="1"/>
      <c r="AQH115" s="1"/>
      <c r="AQI115" s="1"/>
      <c r="AQJ115" s="1"/>
      <c r="AQK115" s="1"/>
      <c r="AQL115" s="1"/>
      <c r="AQM115" s="1"/>
      <c r="AQN115" s="1"/>
      <c r="AQO115" s="1"/>
      <c r="AQP115" s="1"/>
      <c r="AQQ115" s="1"/>
      <c r="AQR115" s="1"/>
      <c r="AQS115" s="1"/>
      <c r="AQT115" s="1"/>
      <c r="AQU115" s="1"/>
      <c r="AQV115" s="1"/>
      <c r="AQW115" s="1"/>
      <c r="AQX115" s="1"/>
      <c r="AQY115" s="1"/>
      <c r="AQZ115" s="1"/>
      <c r="ARA115" s="1"/>
      <c r="ARB115" s="1"/>
      <c r="ARC115" s="1"/>
      <c r="ARD115" s="1"/>
      <c r="ARE115" s="1"/>
      <c r="ARF115" s="1"/>
      <c r="ARG115" s="1"/>
      <c r="ARH115" s="1"/>
      <c r="ARI115" s="1"/>
      <c r="ARJ115" s="1"/>
      <c r="ARK115" s="1"/>
      <c r="ARL115" s="1"/>
      <c r="ARM115" s="1"/>
      <c r="ARN115" s="1"/>
      <c r="ARO115" s="1"/>
      <c r="ARP115" s="1"/>
      <c r="ARQ115" s="1"/>
      <c r="ARR115" s="1"/>
      <c r="ARS115" s="1"/>
      <c r="ART115" s="1"/>
      <c r="ARU115" s="1"/>
      <c r="ARV115" s="1"/>
      <c r="ARW115" s="1"/>
      <c r="ARX115" s="1"/>
      <c r="ARY115" s="1"/>
      <c r="ARZ115" s="1"/>
      <c r="ASA115" s="1"/>
      <c r="ASB115" s="1"/>
      <c r="ASC115" s="1"/>
      <c r="ASD115" s="1"/>
      <c r="ASE115" s="1"/>
      <c r="ASF115" s="1"/>
      <c r="ASG115" s="1"/>
      <c r="ASH115" s="1"/>
      <c r="ASI115" s="1"/>
      <c r="ASJ115" s="1"/>
      <c r="ASK115" s="1"/>
      <c r="ASL115" s="1"/>
      <c r="ASM115" s="1"/>
      <c r="ASN115" s="1"/>
      <c r="ASO115" s="1"/>
      <c r="ASP115" s="1"/>
      <c r="ASQ115" s="1"/>
      <c r="ASR115" s="1"/>
      <c r="ASS115" s="1"/>
      <c r="AST115" s="1"/>
      <c r="ASU115" s="1"/>
      <c r="ASV115" s="1"/>
      <c r="ASW115" s="1"/>
      <c r="ASX115" s="1"/>
      <c r="ASY115" s="1"/>
      <c r="ASZ115" s="1"/>
      <c r="ATA115" s="1"/>
      <c r="ATB115" s="1"/>
      <c r="ATC115" s="1"/>
      <c r="ATD115" s="1"/>
      <c r="ATE115" s="1"/>
      <c r="ATF115" s="1"/>
      <c r="ATG115" s="1"/>
      <c r="ATH115" s="1"/>
      <c r="ATI115" s="1"/>
      <c r="ATJ115" s="1"/>
      <c r="ATK115" s="1"/>
      <c r="ATL115" s="1"/>
      <c r="ATM115" s="1"/>
      <c r="ATN115" s="1"/>
      <c r="ATO115" s="1"/>
      <c r="ATP115" s="1"/>
      <c r="ATQ115" s="1"/>
      <c r="ATR115" s="1"/>
      <c r="ATS115" s="1"/>
      <c r="ATT115" s="1"/>
      <c r="ATU115" s="1"/>
      <c r="ATV115" s="1"/>
      <c r="ATW115" s="1"/>
      <c r="ATX115" s="1"/>
      <c r="ATY115" s="1"/>
      <c r="ATZ115" s="1"/>
      <c r="AUA115" s="1"/>
      <c r="AUB115" s="1"/>
      <c r="AUC115" s="1"/>
      <c r="AUD115" s="1"/>
      <c r="AUE115" s="1"/>
      <c r="AUF115" s="1"/>
      <c r="AUG115" s="1"/>
      <c r="AUH115" s="1"/>
      <c r="AUI115" s="1"/>
      <c r="AUJ115" s="1"/>
      <c r="AUK115" s="1"/>
      <c r="AUL115" s="1"/>
      <c r="AUM115" s="1"/>
      <c r="AUN115" s="1"/>
      <c r="AUO115" s="1"/>
      <c r="AUP115" s="1"/>
      <c r="AUQ115" s="1"/>
      <c r="AUR115" s="1"/>
      <c r="AUS115" s="1"/>
      <c r="AUT115" s="1"/>
      <c r="AUU115" s="1"/>
      <c r="AUV115" s="1"/>
      <c r="AUW115" s="1"/>
      <c r="AUX115" s="1"/>
      <c r="AUY115" s="1"/>
      <c r="AUZ115" s="1"/>
      <c r="AVA115" s="1"/>
      <c r="AVB115" s="1"/>
      <c r="AVC115" s="1"/>
      <c r="AVD115" s="1"/>
      <c r="AVE115" s="1"/>
      <c r="AVF115" s="1"/>
      <c r="AVG115" s="1"/>
      <c r="AVH115" s="1"/>
      <c r="AVI115" s="1"/>
      <c r="AVJ115" s="1"/>
      <c r="AVK115" s="1"/>
      <c r="AVL115" s="1"/>
      <c r="AVM115" s="1"/>
      <c r="AVN115" s="1"/>
      <c r="AVO115" s="1"/>
      <c r="AVP115" s="1"/>
      <c r="AVQ115" s="1"/>
      <c r="AVR115" s="1"/>
      <c r="AVS115" s="1"/>
      <c r="AVT115" s="1"/>
      <c r="AVU115" s="1"/>
      <c r="AVV115" s="1"/>
      <c r="AVW115" s="1"/>
      <c r="AVX115" s="1"/>
      <c r="AVY115" s="1"/>
      <c r="AVZ115" s="1"/>
      <c r="AWA115" s="1"/>
      <c r="AWB115" s="1"/>
      <c r="AWC115" s="1"/>
      <c r="AWD115" s="1"/>
      <c r="AWE115" s="1"/>
      <c r="AWF115" s="1"/>
      <c r="AWG115" s="1"/>
      <c r="AWH115" s="1"/>
      <c r="AWI115" s="1"/>
      <c r="AWJ115" s="1"/>
      <c r="AWK115" s="1"/>
      <c r="AWL115" s="1"/>
      <c r="AWM115" s="1"/>
      <c r="AWN115" s="1"/>
      <c r="AWO115" s="1"/>
      <c r="AWP115" s="1"/>
      <c r="AWQ115" s="1"/>
      <c r="AWR115" s="1"/>
      <c r="AWS115" s="1"/>
      <c r="AWT115" s="1"/>
      <c r="AWU115" s="1"/>
      <c r="AWV115" s="1"/>
      <c r="AWW115" s="1"/>
      <c r="AWX115" s="1"/>
      <c r="AWY115" s="1"/>
      <c r="AWZ115" s="1"/>
      <c r="AXA115" s="1"/>
      <c r="AXB115" s="1"/>
      <c r="AXC115" s="1"/>
      <c r="AXD115" s="1"/>
      <c r="AXE115" s="1"/>
      <c r="AXF115" s="1"/>
      <c r="AXG115" s="1"/>
      <c r="AXH115" s="1"/>
      <c r="AXI115" s="1"/>
      <c r="AXJ115" s="1"/>
      <c r="AXK115" s="1"/>
      <c r="AXL115" s="1"/>
      <c r="AXM115" s="1"/>
      <c r="AXN115" s="1"/>
      <c r="AXO115" s="1"/>
      <c r="AXP115" s="1"/>
      <c r="AXQ115" s="1"/>
      <c r="AXR115" s="1"/>
      <c r="AXS115" s="1"/>
      <c r="AXT115" s="1"/>
      <c r="AXU115" s="1"/>
      <c r="AXV115" s="1"/>
      <c r="AXW115" s="1"/>
      <c r="AXX115" s="1"/>
      <c r="AXY115" s="1"/>
      <c r="AXZ115" s="1"/>
      <c r="AYA115" s="1"/>
      <c r="AYB115" s="1"/>
      <c r="AYC115" s="1"/>
      <c r="AYD115" s="1"/>
      <c r="AYE115" s="1"/>
      <c r="AYF115" s="1"/>
      <c r="AYG115" s="1"/>
      <c r="AYH115" s="1"/>
      <c r="AYI115" s="1"/>
      <c r="AYJ115" s="1"/>
      <c r="AYK115" s="1"/>
      <c r="AYL115" s="1"/>
      <c r="AYM115" s="1"/>
      <c r="AYN115" s="1"/>
      <c r="AYO115" s="1"/>
      <c r="AYP115" s="1"/>
      <c r="AYQ115" s="1"/>
      <c r="AYR115" s="1"/>
      <c r="AYS115" s="1"/>
      <c r="AYT115" s="1"/>
      <c r="AYU115" s="1"/>
      <c r="AYV115" s="1"/>
      <c r="AYW115" s="1"/>
      <c r="AYX115" s="1"/>
      <c r="AYY115" s="1"/>
      <c r="AYZ115" s="1"/>
      <c r="AZA115" s="1"/>
      <c r="AZB115" s="1"/>
      <c r="AZC115" s="1"/>
      <c r="AZD115" s="1"/>
      <c r="AZE115" s="1"/>
      <c r="AZF115" s="1"/>
      <c r="AZG115" s="1"/>
      <c r="AZH115" s="1"/>
      <c r="AZI115" s="1"/>
      <c r="AZJ115" s="1"/>
      <c r="AZK115" s="1"/>
      <c r="AZL115" s="1"/>
      <c r="AZM115" s="1"/>
      <c r="AZN115" s="1"/>
      <c r="AZO115" s="1"/>
      <c r="AZP115" s="1"/>
      <c r="AZQ115" s="1"/>
      <c r="AZR115" s="1"/>
      <c r="AZS115" s="1"/>
      <c r="AZT115" s="1"/>
      <c r="AZU115" s="1"/>
      <c r="AZV115" s="1"/>
      <c r="AZW115" s="1"/>
      <c r="AZX115" s="1"/>
      <c r="AZY115" s="1"/>
    </row>
    <row r="116" spans="1:1377" s="20" customFormat="1" ht="38.25">
      <c r="A116" s="52">
        <v>110</v>
      </c>
      <c r="B116" s="52">
        <v>110</v>
      </c>
      <c r="C116" s="45" t="s">
        <v>121</v>
      </c>
      <c r="D116" s="11" t="s">
        <v>819</v>
      </c>
      <c r="E116" s="11" t="s">
        <v>819</v>
      </c>
      <c r="F116" s="12">
        <v>9178239401</v>
      </c>
      <c r="G116" s="8" t="s">
        <v>820</v>
      </c>
      <c r="H116" s="22" t="s">
        <v>1825</v>
      </c>
      <c r="I116" s="8" t="s">
        <v>445</v>
      </c>
      <c r="J116" s="8" t="s">
        <v>23</v>
      </c>
      <c r="K116" s="8" t="s">
        <v>37</v>
      </c>
      <c r="L116" s="52" t="s">
        <v>21</v>
      </c>
      <c r="M116" s="8">
        <v>600</v>
      </c>
      <c r="N116" s="8">
        <v>311</v>
      </c>
      <c r="O116" s="8">
        <f t="shared" si="3"/>
        <v>51.83</v>
      </c>
      <c r="P116" s="52" t="s">
        <v>22</v>
      </c>
      <c r="Q116" s="52" t="s">
        <v>39</v>
      </c>
      <c r="R116" s="22">
        <v>500</v>
      </c>
      <c r="S116" s="22">
        <v>224</v>
      </c>
      <c r="T116" s="22">
        <f t="shared" si="4"/>
        <v>44.8</v>
      </c>
      <c r="U116" s="7" t="s">
        <v>184</v>
      </c>
      <c r="V116" s="8" t="s">
        <v>199</v>
      </c>
      <c r="W116" s="7" t="s">
        <v>186</v>
      </c>
      <c r="X116" s="8">
        <v>2100</v>
      </c>
      <c r="Y116" s="8">
        <v>1408</v>
      </c>
      <c r="Z116" s="8">
        <f t="shared" si="5"/>
        <v>67.05</v>
      </c>
      <c r="AA116" s="8" t="s">
        <v>182</v>
      </c>
      <c r="AB116" s="8" t="s">
        <v>822</v>
      </c>
      <c r="AC116" s="8" t="s">
        <v>238</v>
      </c>
      <c r="AD116" s="8" t="s">
        <v>823</v>
      </c>
      <c r="AE116" s="8" t="s">
        <v>193</v>
      </c>
      <c r="AF116" s="8" t="s">
        <v>193</v>
      </c>
      <c r="AG116" s="8" t="s">
        <v>193</v>
      </c>
      <c r="AH116" s="8" t="s">
        <v>193</v>
      </c>
      <c r="AI116" s="8" t="s">
        <v>193</v>
      </c>
      <c r="AJ116" s="8" t="s">
        <v>193</v>
      </c>
      <c r="AK116" s="8" t="s">
        <v>193</v>
      </c>
      <c r="AL116" s="8" t="s">
        <v>193</v>
      </c>
      <c r="AM116" s="21" t="s">
        <v>1851</v>
      </c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</row>
    <row r="117" spans="1:1377" s="20" customFormat="1" ht="63.75">
      <c r="A117" s="52">
        <v>111</v>
      </c>
      <c r="B117" s="52">
        <v>111</v>
      </c>
      <c r="C117" s="45" t="s">
        <v>122</v>
      </c>
      <c r="D117" s="11" t="s">
        <v>824</v>
      </c>
      <c r="E117" s="11" t="s">
        <v>824</v>
      </c>
      <c r="F117" s="12" t="s">
        <v>825</v>
      </c>
      <c r="G117" s="8" t="s">
        <v>826</v>
      </c>
      <c r="H117" s="22" t="s">
        <v>1826</v>
      </c>
      <c r="I117" s="8" t="s">
        <v>445</v>
      </c>
      <c r="J117" s="8" t="s">
        <v>180</v>
      </c>
      <c r="K117" s="8" t="s">
        <v>37</v>
      </c>
      <c r="L117" s="52" t="s">
        <v>21</v>
      </c>
      <c r="M117" s="8">
        <v>750</v>
      </c>
      <c r="N117" s="8">
        <v>364</v>
      </c>
      <c r="O117" s="8">
        <f t="shared" si="3"/>
        <v>48.53</v>
      </c>
      <c r="P117" s="52" t="s">
        <v>22</v>
      </c>
      <c r="Q117" s="52" t="s">
        <v>39</v>
      </c>
      <c r="R117" s="8">
        <v>900</v>
      </c>
      <c r="S117" s="22">
        <v>335</v>
      </c>
      <c r="T117" s="22">
        <f t="shared" si="4"/>
        <v>37.22</v>
      </c>
      <c r="U117" s="7" t="s">
        <v>184</v>
      </c>
      <c r="V117" s="8" t="s">
        <v>262</v>
      </c>
      <c r="W117" s="7" t="s">
        <v>186</v>
      </c>
      <c r="X117" s="8">
        <v>2100</v>
      </c>
      <c r="Y117" s="8">
        <v>1415</v>
      </c>
      <c r="Z117" s="8">
        <f t="shared" si="5"/>
        <v>67.38</v>
      </c>
      <c r="AA117" s="8" t="s">
        <v>182</v>
      </c>
      <c r="AB117" s="8" t="s">
        <v>828</v>
      </c>
      <c r="AC117" s="8" t="s">
        <v>238</v>
      </c>
      <c r="AD117" s="8" t="s">
        <v>827</v>
      </c>
      <c r="AE117" s="8" t="s">
        <v>563</v>
      </c>
      <c r="AF117" s="8" t="s">
        <v>829</v>
      </c>
      <c r="AG117" s="8" t="s">
        <v>830</v>
      </c>
      <c r="AH117" s="8" t="s">
        <v>740</v>
      </c>
      <c r="AI117" s="8" t="s">
        <v>313</v>
      </c>
      <c r="AJ117" s="8" t="s">
        <v>831</v>
      </c>
      <c r="AK117" s="8" t="s">
        <v>212</v>
      </c>
      <c r="AL117" s="8" t="s">
        <v>238</v>
      </c>
      <c r="AM117" s="21" t="s">
        <v>1901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</row>
    <row r="118" spans="1:1377" s="20" customFormat="1" ht="38.25">
      <c r="A118" s="52">
        <v>112</v>
      </c>
      <c r="B118" s="52">
        <v>112</v>
      </c>
      <c r="C118" s="45" t="s">
        <v>837</v>
      </c>
      <c r="D118" s="11" t="s">
        <v>838</v>
      </c>
      <c r="E118" s="11" t="s">
        <v>1858</v>
      </c>
      <c r="F118" s="12" t="s">
        <v>193</v>
      </c>
      <c r="G118" s="8" t="s">
        <v>839</v>
      </c>
      <c r="H118" s="22" t="s">
        <v>1827</v>
      </c>
      <c r="I118" s="8" t="s">
        <v>414</v>
      </c>
      <c r="J118" s="8" t="s">
        <v>180</v>
      </c>
      <c r="K118" s="8" t="s">
        <v>181</v>
      </c>
      <c r="L118" s="52" t="s">
        <v>21</v>
      </c>
      <c r="M118" s="8">
        <v>600</v>
      </c>
      <c r="N118" s="8">
        <v>463</v>
      </c>
      <c r="O118" s="8">
        <f t="shared" si="3"/>
        <v>77.17</v>
      </c>
      <c r="P118" s="52" t="s">
        <v>22</v>
      </c>
      <c r="Q118" s="52" t="s">
        <v>39</v>
      </c>
      <c r="R118" s="22">
        <v>500</v>
      </c>
      <c r="S118" s="22">
        <v>282</v>
      </c>
      <c r="T118" s="22">
        <f t="shared" si="4"/>
        <v>56.4</v>
      </c>
      <c r="U118" s="7" t="s">
        <v>184</v>
      </c>
      <c r="V118" s="8" t="s">
        <v>345</v>
      </c>
      <c r="W118" s="7" t="s">
        <v>1828</v>
      </c>
      <c r="X118" s="8">
        <v>2100</v>
      </c>
      <c r="Y118" s="8">
        <v>1670</v>
      </c>
      <c r="Z118" s="8">
        <f t="shared" si="5"/>
        <v>79.52</v>
      </c>
      <c r="AA118" s="8" t="s">
        <v>182</v>
      </c>
      <c r="AB118" s="8" t="s">
        <v>1829</v>
      </c>
      <c r="AC118" s="8" t="s">
        <v>238</v>
      </c>
      <c r="AD118" s="8" t="s">
        <v>840</v>
      </c>
      <c r="AE118" s="8" t="s">
        <v>193</v>
      </c>
      <c r="AF118" s="8" t="s">
        <v>193</v>
      </c>
      <c r="AG118" s="8" t="s">
        <v>193</v>
      </c>
      <c r="AH118" s="8" t="s">
        <v>193</v>
      </c>
      <c r="AI118" s="8" t="s">
        <v>193</v>
      </c>
      <c r="AJ118" s="8" t="s">
        <v>193</v>
      </c>
      <c r="AK118" s="8" t="s">
        <v>193</v>
      </c>
      <c r="AL118" s="8" t="s">
        <v>193</v>
      </c>
      <c r="AM118" s="21" t="s">
        <v>1851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</row>
    <row r="119" spans="1:1377" s="20" customFormat="1" ht="51">
      <c r="A119" s="52">
        <v>113</v>
      </c>
      <c r="B119" s="52">
        <v>113</v>
      </c>
      <c r="C119" s="45" t="s">
        <v>123</v>
      </c>
      <c r="D119" s="11" t="s">
        <v>1860</v>
      </c>
      <c r="E119" s="11" t="s">
        <v>1859</v>
      </c>
      <c r="F119" s="12" t="s">
        <v>832</v>
      </c>
      <c r="G119" s="8" t="s">
        <v>833</v>
      </c>
      <c r="H119" s="8" t="s">
        <v>834</v>
      </c>
      <c r="I119" s="8" t="s">
        <v>445</v>
      </c>
      <c r="J119" s="8" t="s">
        <v>261</v>
      </c>
      <c r="K119" s="8" t="s">
        <v>37</v>
      </c>
      <c r="L119" s="52" t="s">
        <v>21</v>
      </c>
      <c r="M119" s="8">
        <v>800</v>
      </c>
      <c r="N119" s="8">
        <v>425</v>
      </c>
      <c r="O119" s="8">
        <f t="shared" si="3"/>
        <v>53.13</v>
      </c>
      <c r="P119" s="52" t="s">
        <v>22</v>
      </c>
      <c r="Q119" s="52" t="s">
        <v>39</v>
      </c>
      <c r="R119" s="22">
        <v>500</v>
      </c>
      <c r="S119" s="22">
        <v>246</v>
      </c>
      <c r="T119" s="22">
        <f t="shared" si="4"/>
        <v>49.2</v>
      </c>
      <c r="U119" s="7" t="s">
        <v>184</v>
      </c>
      <c r="V119" s="8" t="s">
        <v>199</v>
      </c>
      <c r="W119" s="7" t="s">
        <v>186</v>
      </c>
      <c r="X119" s="8">
        <v>2100</v>
      </c>
      <c r="Y119" s="8">
        <v>1441</v>
      </c>
      <c r="Z119" s="8">
        <f t="shared" si="5"/>
        <v>68.62</v>
      </c>
      <c r="AA119" s="8" t="s">
        <v>182</v>
      </c>
      <c r="AB119" s="8" t="s">
        <v>835</v>
      </c>
      <c r="AC119" s="8" t="s">
        <v>238</v>
      </c>
      <c r="AD119" s="8" t="s">
        <v>836</v>
      </c>
      <c r="AE119" s="8" t="s">
        <v>193</v>
      </c>
      <c r="AF119" s="8" t="s">
        <v>193</v>
      </c>
      <c r="AG119" s="8" t="s">
        <v>193</v>
      </c>
      <c r="AH119" s="8" t="s">
        <v>193</v>
      </c>
      <c r="AI119" s="8" t="s">
        <v>193</v>
      </c>
      <c r="AJ119" s="8" t="s">
        <v>193</v>
      </c>
      <c r="AK119" s="8" t="s">
        <v>193</v>
      </c>
      <c r="AL119" s="8" t="s">
        <v>193</v>
      </c>
      <c r="AM119" s="21" t="s">
        <v>1902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</row>
    <row r="120" spans="1:1377" s="20" customFormat="1" ht="36.75" customHeight="1">
      <c r="A120" s="52">
        <v>114</v>
      </c>
      <c r="B120" s="52">
        <v>114</v>
      </c>
      <c r="C120" s="45" t="s">
        <v>841</v>
      </c>
      <c r="D120" s="11" t="s">
        <v>842</v>
      </c>
      <c r="E120" s="11" t="s">
        <v>843</v>
      </c>
      <c r="F120" s="12" t="s">
        <v>844</v>
      </c>
      <c r="G120" s="8" t="s">
        <v>845</v>
      </c>
      <c r="H120" s="22" t="s">
        <v>1830</v>
      </c>
      <c r="I120" s="8" t="s">
        <v>445</v>
      </c>
      <c r="J120" s="8" t="s">
        <v>23</v>
      </c>
      <c r="K120" s="8" t="s">
        <v>37</v>
      </c>
      <c r="L120" s="52" t="s">
        <v>21</v>
      </c>
      <c r="M120" s="8">
        <v>750</v>
      </c>
      <c r="N120" s="8">
        <v>416</v>
      </c>
      <c r="O120" s="8">
        <f t="shared" si="3"/>
        <v>55.47</v>
      </c>
      <c r="P120" s="52" t="s">
        <v>22</v>
      </c>
      <c r="Q120" s="52" t="s">
        <v>39</v>
      </c>
      <c r="R120" s="8">
        <v>900</v>
      </c>
      <c r="S120" s="8">
        <v>328</v>
      </c>
      <c r="T120" s="8">
        <f t="shared" si="4"/>
        <v>36.44</v>
      </c>
      <c r="U120" s="7" t="s">
        <v>184</v>
      </c>
      <c r="V120" s="8" t="s">
        <v>199</v>
      </c>
      <c r="W120" s="7" t="s">
        <v>186</v>
      </c>
      <c r="X120" s="8">
        <v>2100</v>
      </c>
      <c r="Y120" s="8">
        <v>1310</v>
      </c>
      <c r="Z120" s="8">
        <f t="shared" si="5"/>
        <v>62.38</v>
      </c>
      <c r="AA120" s="8" t="s">
        <v>182</v>
      </c>
      <c r="AB120" s="8" t="s">
        <v>1861</v>
      </c>
      <c r="AC120" s="8" t="s">
        <v>238</v>
      </c>
      <c r="AD120" s="8" t="s">
        <v>846</v>
      </c>
      <c r="AE120" s="8" t="s">
        <v>189</v>
      </c>
      <c r="AF120" s="8" t="s">
        <v>847</v>
      </c>
      <c r="AG120" s="8" t="s">
        <v>848</v>
      </c>
      <c r="AH120" s="8" t="s">
        <v>849</v>
      </c>
      <c r="AI120" s="8" t="s">
        <v>313</v>
      </c>
      <c r="AJ120" s="8" t="s">
        <v>850</v>
      </c>
      <c r="AK120" s="8" t="s">
        <v>238</v>
      </c>
      <c r="AL120" s="8" t="s">
        <v>238</v>
      </c>
      <c r="AM120" s="2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  <c r="AOH120" s="1"/>
      <c r="AOI120" s="1"/>
      <c r="AOJ120" s="1"/>
      <c r="AOK120" s="1"/>
      <c r="AOL120" s="1"/>
      <c r="AOM120" s="1"/>
      <c r="AON120" s="1"/>
      <c r="AOO120" s="1"/>
      <c r="AOP120" s="1"/>
      <c r="AOQ120" s="1"/>
      <c r="AOR120" s="1"/>
      <c r="AOS120" s="1"/>
      <c r="AOT120" s="1"/>
      <c r="AOU120" s="1"/>
      <c r="AOV120" s="1"/>
      <c r="AOW120" s="1"/>
      <c r="AOX120" s="1"/>
      <c r="AOY120" s="1"/>
      <c r="AOZ120" s="1"/>
      <c r="APA120" s="1"/>
      <c r="APB120" s="1"/>
      <c r="APC120" s="1"/>
      <c r="APD120" s="1"/>
      <c r="APE120" s="1"/>
      <c r="APF120" s="1"/>
      <c r="APG120" s="1"/>
      <c r="APH120" s="1"/>
      <c r="API120" s="1"/>
      <c r="APJ120" s="1"/>
      <c r="APK120" s="1"/>
      <c r="APL120" s="1"/>
      <c r="APM120" s="1"/>
      <c r="APN120" s="1"/>
      <c r="APO120" s="1"/>
      <c r="APP120" s="1"/>
      <c r="APQ120" s="1"/>
      <c r="APR120" s="1"/>
      <c r="APS120" s="1"/>
      <c r="APT120" s="1"/>
      <c r="APU120" s="1"/>
      <c r="APV120" s="1"/>
      <c r="APW120" s="1"/>
      <c r="APX120" s="1"/>
      <c r="APY120" s="1"/>
      <c r="APZ120" s="1"/>
      <c r="AQA120" s="1"/>
      <c r="AQB120" s="1"/>
      <c r="AQC120" s="1"/>
      <c r="AQD120" s="1"/>
      <c r="AQE120" s="1"/>
      <c r="AQF120" s="1"/>
      <c r="AQG120" s="1"/>
      <c r="AQH120" s="1"/>
      <c r="AQI120" s="1"/>
      <c r="AQJ120" s="1"/>
      <c r="AQK120" s="1"/>
      <c r="AQL120" s="1"/>
      <c r="AQM120" s="1"/>
      <c r="AQN120" s="1"/>
      <c r="AQO120" s="1"/>
      <c r="AQP120" s="1"/>
      <c r="AQQ120" s="1"/>
      <c r="AQR120" s="1"/>
      <c r="AQS120" s="1"/>
      <c r="AQT120" s="1"/>
      <c r="AQU120" s="1"/>
      <c r="AQV120" s="1"/>
      <c r="AQW120" s="1"/>
      <c r="AQX120" s="1"/>
      <c r="AQY120" s="1"/>
      <c r="AQZ120" s="1"/>
      <c r="ARA120" s="1"/>
      <c r="ARB120" s="1"/>
      <c r="ARC120" s="1"/>
      <c r="ARD120" s="1"/>
      <c r="ARE120" s="1"/>
      <c r="ARF120" s="1"/>
      <c r="ARG120" s="1"/>
      <c r="ARH120" s="1"/>
      <c r="ARI120" s="1"/>
      <c r="ARJ120" s="1"/>
      <c r="ARK120" s="1"/>
      <c r="ARL120" s="1"/>
      <c r="ARM120" s="1"/>
      <c r="ARN120" s="1"/>
      <c r="ARO120" s="1"/>
      <c r="ARP120" s="1"/>
      <c r="ARQ120" s="1"/>
      <c r="ARR120" s="1"/>
      <c r="ARS120" s="1"/>
      <c r="ART120" s="1"/>
      <c r="ARU120" s="1"/>
      <c r="ARV120" s="1"/>
      <c r="ARW120" s="1"/>
      <c r="ARX120" s="1"/>
      <c r="ARY120" s="1"/>
      <c r="ARZ120" s="1"/>
      <c r="ASA120" s="1"/>
      <c r="ASB120" s="1"/>
      <c r="ASC120" s="1"/>
      <c r="ASD120" s="1"/>
      <c r="ASE120" s="1"/>
      <c r="ASF120" s="1"/>
      <c r="ASG120" s="1"/>
      <c r="ASH120" s="1"/>
      <c r="ASI120" s="1"/>
      <c r="ASJ120" s="1"/>
      <c r="ASK120" s="1"/>
      <c r="ASL120" s="1"/>
      <c r="ASM120" s="1"/>
      <c r="ASN120" s="1"/>
      <c r="ASO120" s="1"/>
      <c r="ASP120" s="1"/>
      <c r="ASQ120" s="1"/>
      <c r="ASR120" s="1"/>
      <c r="ASS120" s="1"/>
      <c r="AST120" s="1"/>
      <c r="ASU120" s="1"/>
      <c r="ASV120" s="1"/>
      <c r="ASW120" s="1"/>
      <c r="ASX120" s="1"/>
      <c r="ASY120" s="1"/>
      <c r="ASZ120" s="1"/>
      <c r="ATA120" s="1"/>
      <c r="ATB120" s="1"/>
      <c r="ATC120" s="1"/>
      <c r="ATD120" s="1"/>
      <c r="ATE120" s="1"/>
      <c r="ATF120" s="1"/>
      <c r="ATG120" s="1"/>
      <c r="ATH120" s="1"/>
      <c r="ATI120" s="1"/>
      <c r="ATJ120" s="1"/>
      <c r="ATK120" s="1"/>
      <c r="ATL120" s="1"/>
      <c r="ATM120" s="1"/>
      <c r="ATN120" s="1"/>
      <c r="ATO120" s="1"/>
      <c r="ATP120" s="1"/>
      <c r="ATQ120" s="1"/>
      <c r="ATR120" s="1"/>
      <c r="ATS120" s="1"/>
      <c r="ATT120" s="1"/>
      <c r="ATU120" s="1"/>
      <c r="ATV120" s="1"/>
      <c r="ATW120" s="1"/>
      <c r="ATX120" s="1"/>
      <c r="ATY120" s="1"/>
      <c r="ATZ120" s="1"/>
      <c r="AUA120" s="1"/>
      <c r="AUB120" s="1"/>
      <c r="AUC120" s="1"/>
      <c r="AUD120" s="1"/>
      <c r="AUE120" s="1"/>
      <c r="AUF120" s="1"/>
      <c r="AUG120" s="1"/>
      <c r="AUH120" s="1"/>
      <c r="AUI120" s="1"/>
      <c r="AUJ120" s="1"/>
      <c r="AUK120" s="1"/>
      <c r="AUL120" s="1"/>
      <c r="AUM120" s="1"/>
      <c r="AUN120" s="1"/>
      <c r="AUO120" s="1"/>
      <c r="AUP120" s="1"/>
      <c r="AUQ120" s="1"/>
      <c r="AUR120" s="1"/>
      <c r="AUS120" s="1"/>
      <c r="AUT120" s="1"/>
      <c r="AUU120" s="1"/>
      <c r="AUV120" s="1"/>
      <c r="AUW120" s="1"/>
      <c r="AUX120" s="1"/>
      <c r="AUY120" s="1"/>
      <c r="AUZ120" s="1"/>
      <c r="AVA120" s="1"/>
      <c r="AVB120" s="1"/>
      <c r="AVC120" s="1"/>
      <c r="AVD120" s="1"/>
      <c r="AVE120" s="1"/>
      <c r="AVF120" s="1"/>
      <c r="AVG120" s="1"/>
      <c r="AVH120" s="1"/>
      <c r="AVI120" s="1"/>
      <c r="AVJ120" s="1"/>
      <c r="AVK120" s="1"/>
      <c r="AVL120" s="1"/>
      <c r="AVM120" s="1"/>
      <c r="AVN120" s="1"/>
      <c r="AVO120" s="1"/>
      <c r="AVP120" s="1"/>
      <c r="AVQ120" s="1"/>
      <c r="AVR120" s="1"/>
      <c r="AVS120" s="1"/>
      <c r="AVT120" s="1"/>
      <c r="AVU120" s="1"/>
      <c r="AVV120" s="1"/>
      <c r="AVW120" s="1"/>
      <c r="AVX120" s="1"/>
      <c r="AVY120" s="1"/>
      <c r="AVZ120" s="1"/>
      <c r="AWA120" s="1"/>
      <c r="AWB120" s="1"/>
      <c r="AWC120" s="1"/>
      <c r="AWD120" s="1"/>
      <c r="AWE120" s="1"/>
      <c r="AWF120" s="1"/>
      <c r="AWG120" s="1"/>
      <c r="AWH120" s="1"/>
      <c r="AWI120" s="1"/>
      <c r="AWJ120" s="1"/>
      <c r="AWK120" s="1"/>
      <c r="AWL120" s="1"/>
      <c r="AWM120" s="1"/>
      <c r="AWN120" s="1"/>
      <c r="AWO120" s="1"/>
      <c r="AWP120" s="1"/>
      <c r="AWQ120" s="1"/>
      <c r="AWR120" s="1"/>
      <c r="AWS120" s="1"/>
      <c r="AWT120" s="1"/>
      <c r="AWU120" s="1"/>
      <c r="AWV120" s="1"/>
      <c r="AWW120" s="1"/>
      <c r="AWX120" s="1"/>
      <c r="AWY120" s="1"/>
      <c r="AWZ120" s="1"/>
      <c r="AXA120" s="1"/>
      <c r="AXB120" s="1"/>
      <c r="AXC120" s="1"/>
      <c r="AXD120" s="1"/>
      <c r="AXE120" s="1"/>
      <c r="AXF120" s="1"/>
      <c r="AXG120" s="1"/>
      <c r="AXH120" s="1"/>
      <c r="AXI120" s="1"/>
      <c r="AXJ120" s="1"/>
      <c r="AXK120" s="1"/>
      <c r="AXL120" s="1"/>
      <c r="AXM120" s="1"/>
      <c r="AXN120" s="1"/>
      <c r="AXO120" s="1"/>
      <c r="AXP120" s="1"/>
      <c r="AXQ120" s="1"/>
      <c r="AXR120" s="1"/>
      <c r="AXS120" s="1"/>
      <c r="AXT120" s="1"/>
      <c r="AXU120" s="1"/>
      <c r="AXV120" s="1"/>
      <c r="AXW120" s="1"/>
      <c r="AXX120" s="1"/>
      <c r="AXY120" s="1"/>
      <c r="AXZ120" s="1"/>
      <c r="AYA120" s="1"/>
      <c r="AYB120" s="1"/>
      <c r="AYC120" s="1"/>
      <c r="AYD120" s="1"/>
      <c r="AYE120" s="1"/>
      <c r="AYF120" s="1"/>
      <c r="AYG120" s="1"/>
      <c r="AYH120" s="1"/>
      <c r="AYI120" s="1"/>
      <c r="AYJ120" s="1"/>
      <c r="AYK120" s="1"/>
      <c r="AYL120" s="1"/>
      <c r="AYM120" s="1"/>
      <c r="AYN120" s="1"/>
      <c r="AYO120" s="1"/>
      <c r="AYP120" s="1"/>
      <c r="AYQ120" s="1"/>
      <c r="AYR120" s="1"/>
      <c r="AYS120" s="1"/>
      <c r="AYT120" s="1"/>
      <c r="AYU120" s="1"/>
      <c r="AYV120" s="1"/>
      <c r="AYW120" s="1"/>
      <c r="AYX120" s="1"/>
      <c r="AYY120" s="1"/>
      <c r="AYZ120" s="1"/>
      <c r="AZA120" s="1"/>
      <c r="AZB120" s="1"/>
      <c r="AZC120" s="1"/>
      <c r="AZD120" s="1"/>
      <c r="AZE120" s="1"/>
      <c r="AZF120" s="1"/>
      <c r="AZG120" s="1"/>
      <c r="AZH120" s="1"/>
      <c r="AZI120" s="1"/>
      <c r="AZJ120" s="1"/>
      <c r="AZK120" s="1"/>
      <c r="AZL120" s="1"/>
      <c r="AZM120" s="1"/>
      <c r="AZN120" s="1"/>
      <c r="AZO120" s="1"/>
      <c r="AZP120" s="1"/>
      <c r="AZQ120" s="1"/>
      <c r="AZR120" s="1"/>
      <c r="AZS120" s="1"/>
      <c r="AZT120" s="1"/>
      <c r="AZU120" s="1"/>
      <c r="AZV120" s="1"/>
      <c r="AZW120" s="1"/>
      <c r="AZX120" s="1"/>
      <c r="AZY120" s="1"/>
    </row>
    <row r="121" spans="1:1377" s="20" customFormat="1" ht="51" customHeight="1">
      <c r="A121" s="52">
        <v>115</v>
      </c>
      <c r="B121" s="52">
        <v>115</v>
      </c>
      <c r="C121" s="45" t="s">
        <v>124</v>
      </c>
      <c r="D121" s="11" t="s">
        <v>851</v>
      </c>
      <c r="E121" s="11" t="s">
        <v>851</v>
      </c>
      <c r="F121" s="12">
        <v>8895166513</v>
      </c>
      <c r="G121" s="8" t="s">
        <v>852</v>
      </c>
      <c r="H121" s="8" t="s">
        <v>1831</v>
      </c>
      <c r="I121" s="8" t="s">
        <v>260</v>
      </c>
      <c r="J121" s="8" t="s">
        <v>23</v>
      </c>
      <c r="K121" s="8" t="s">
        <v>37</v>
      </c>
      <c r="L121" s="52" t="s">
        <v>21</v>
      </c>
      <c r="M121" s="8">
        <v>600</v>
      </c>
      <c r="N121" s="8">
        <v>445</v>
      </c>
      <c r="O121" s="8">
        <f t="shared" si="3"/>
        <v>74.17</v>
      </c>
      <c r="P121" s="52" t="s">
        <v>22</v>
      </c>
      <c r="Q121" s="52" t="s">
        <v>39</v>
      </c>
      <c r="R121" s="22">
        <v>500</v>
      </c>
      <c r="S121" s="22">
        <v>324</v>
      </c>
      <c r="T121" s="22">
        <f t="shared" si="4"/>
        <v>64.8</v>
      </c>
      <c r="U121" s="7" t="s">
        <v>184</v>
      </c>
      <c r="V121" s="8" t="s">
        <v>641</v>
      </c>
      <c r="W121" s="7" t="s">
        <v>186</v>
      </c>
      <c r="X121" s="8">
        <v>2100</v>
      </c>
      <c r="Y121" s="8">
        <v>1663</v>
      </c>
      <c r="Z121" s="8">
        <f t="shared" si="5"/>
        <v>79.19</v>
      </c>
      <c r="AA121" s="8" t="s">
        <v>182</v>
      </c>
      <c r="AB121" s="8" t="s">
        <v>854</v>
      </c>
      <c r="AC121" s="8" t="s">
        <v>238</v>
      </c>
      <c r="AD121" s="8" t="s">
        <v>853</v>
      </c>
      <c r="AE121" s="8" t="s">
        <v>193</v>
      </c>
      <c r="AF121" s="8" t="s">
        <v>193</v>
      </c>
      <c r="AG121" s="8" t="s">
        <v>193</v>
      </c>
      <c r="AH121" s="8" t="s">
        <v>193</v>
      </c>
      <c r="AI121" s="8" t="s">
        <v>193</v>
      </c>
      <c r="AJ121" s="8" t="s">
        <v>193</v>
      </c>
      <c r="AK121" s="8" t="s">
        <v>193</v>
      </c>
      <c r="AL121" s="8" t="s">
        <v>193</v>
      </c>
      <c r="AM121" s="21" t="s">
        <v>1862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</row>
    <row r="122" spans="1:1377" s="20" customFormat="1" ht="40.5" customHeight="1">
      <c r="A122" s="52">
        <v>116</v>
      </c>
      <c r="B122" s="52">
        <v>116</v>
      </c>
      <c r="C122" s="45" t="s">
        <v>125</v>
      </c>
      <c r="D122" s="11" t="s">
        <v>855</v>
      </c>
      <c r="E122" s="11" t="s">
        <v>855</v>
      </c>
      <c r="F122" s="12">
        <v>9937842080</v>
      </c>
      <c r="G122" s="8" t="s">
        <v>856</v>
      </c>
      <c r="H122" s="22" t="s">
        <v>1832</v>
      </c>
      <c r="I122" s="8" t="s">
        <v>445</v>
      </c>
      <c r="J122" s="8" t="s">
        <v>23</v>
      </c>
      <c r="K122" s="8" t="s">
        <v>37</v>
      </c>
      <c r="L122" s="52" t="s">
        <v>21</v>
      </c>
      <c r="M122" s="8">
        <v>600</v>
      </c>
      <c r="N122" s="8">
        <v>262</v>
      </c>
      <c r="O122" s="8">
        <f t="shared" si="3"/>
        <v>43.67</v>
      </c>
      <c r="P122" s="52" t="s">
        <v>22</v>
      </c>
      <c r="Q122" s="52" t="s">
        <v>39</v>
      </c>
      <c r="R122" s="22">
        <v>500</v>
      </c>
      <c r="S122" s="22">
        <v>217</v>
      </c>
      <c r="T122" s="22">
        <f t="shared" si="4"/>
        <v>43.4</v>
      </c>
      <c r="U122" s="7" t="s">
        <v>184</v>
      </c>
      <c r="V122" s="8" t="s">
        <v>199</v>
      </c>
      <c r="W122" s="7" t="s">
        <v>186</v>
      </c>
      <c r="X122" s="8">
        <v>2100</v>
      </c>
      <c r="Y122" s="8">
        <v>1356</v>
      </c>
      <c r="Z122" s="8">
        <f t="shared" si="5"/>
        <v>64.569999999999993</v>
      </c>
      <c r="AA122" s="8" t="s">
        <v>182</v>
      </c>
      <c r="AB122" s="8" t="s">
        <v>857</v>
      </c>
      <c r="AC122" s="8" t="s">
        <v>238</v>
      </c>
      <c r="AD122" s="8" t="s">
        <v>858</v>
      </c>
      <c r="AE122" s="8" t="s">
        <v>193</v>
      </c>
      <c r="AF122" s="8" t="s">
        <v>193</v>
      </c>
      <c r="AG122" s="8" t="s">
        <v>193</v>
      </c>
      <c r="AH122" s="8" t="s">
        <v>193</v>
      </c>
      <c r="AI122" s="8" t="s">
        <v>193</v>
      </c>
      <c r="AJ122" s="8" t="s">
        <v>193</v>
      </c>
      <c r="AK122" s="8" t="s">
        <v>193</v>
      </c>
      <c r="AL122" s="8" t="s">
        <v>193</v>
      </c>
      <c r="AM122" s="21" t="s">
        <v>1863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  <c r="AMK122" s="1"/>
      <c r="AML122" s="1"/>
      <c r="AMM122" s="1"/>
      <c r="AMN122" s="1"/>
      <c r="AMO122" s="1"/>
      <c r="AMP122" s="1"/>
      <c r="AMQ122" s="1"/>
      <c r="AMR122" s="1"/>
      <c r="AMS122" s="1"/>
      <c r="AMT122" s="1"/>
      <c r="AMU122" s="1"/>
      <c r="AMV122" s="1"/>
      <c r="AMW122" s="1"/>
      <c r="AMX122" s="1"/>
      <c r="AMY122" s="1"/>
      <c r="AMZ122" s="1"/>
      <c r="ANA122" s="1"/>
      <c r="ANB122" s="1"/>
      <c r="ANC122" s="1"/>
      <c r="AND122" s="1"/>
      <c r="ANE122" s="1"/>
      <c r="ANF122" s="1"/>
      <c r="ANG122" s="1"/>
      <c r="ANH122" s="1"/>
      <c r="ANI122" s="1"/>
      <c r="ANJ122" s="1"/>
      <c r="ANK122" s="1"/>
      <c r="ANL122" s="1"/>
      <c r="ANM122" s="1"/>
      <c r="ANN122" s="1"/>
      <c r="ANO122" s="1"/>
      <c r="ANP122" s="1"/>
      <c r="ANQ122" s="1"/>
      <c r="ANR122" s="1"/>
      <c r="ANS122" s="1"/>
      <c r="ANT122" s="1"/>
      <c r="ANU122" s="1"/>
      <c r="ANV122" s="1"/>
      <c r="ANW122" s="1"/>
      <c r="ANX122" s="1"/>
      <c r="ANY122" s="1"/>
      <c r="ANZ122" s="1"/>
      <c r="AOA122" s="1"/>
      <c r="AOB122" s="1"/>
      <c r="AOC122" s="1"/>
      <c r="AOD122" s="1"/>
      <c r="AOE122" s="1"/>
      <c r="AOF122" s="1"/>
      <c r="AOG122" s="1"/>
      <c r="AOH122" s="1"/>
      <c r="AOI122" s="1"/>
      <c r="AOJ122" s="1"/>
      <c r="AOK122" s="1"/>
      <c r="AOL122" s="1"/>
      <c r="AOM122" s="1"/>
      <c r="AON122" s="1"/>
      <c r="AOO122" s="1"/>
      <c r="AOP122" s="1"/>
      <c r="AOQ122" s="1"/>
      <c r="AOR122" s="1"/>
      <c r="AOS122" s="1"/>
      <c r="AOT122" s="1"/>
      <c r="AOU122" s="1"/>
      <c r="AOV122" s="1"/>
      <c r="AOW122" s="1"/>
      <c r="AOX122" s="1"/>
      <c r="AOY122" s="1"/>
      <c r="AOZ122" s="1"/>
      <c r="APA122" s="1"/>
      <c r="APB122" s="1"/>
      <c r="APC122" s="1"/>
      <c r="APD122" s="1"/>
      <c r="APE122" s="1"/>
      <c r="APF122" s="1"/>
      <c r="APG122" s="1"/>
      <c r="APH122" s="1"/>
      <c r="API122" s="1"/>
      <c r="APJ122" s="1"/>
      <c r="APK122" s="1"/>
      <c r="APL122" s="1"/>
      <c r="APM122" s="1"/>
      <c r="APN122" s="1"/>
      <c r="APO122" s="1"/>
      <c r="APP122" s="1"/>
      <c r="APQ122" s="1"/>
      <c r="APR122" s="1"/>
      <c r="APS122" s="1"/>
      <c r="APT122" s="1"/>
      <c r="APU122" s="1"/>
      <c r="APV122" s="1"/>
      <c r="APW122" s="1"/>
      <c r="APX122" s="1"/>
      <c r="APY122" s="1"/>
      <c r="APZ122" s="1"/>
      <c r="AQA122" s="1"/>
      <c r="AQB122" s="1"/>
      <c r="AQC122" s="1"/>
      <c r="AQD122" s="1"/>
      <c r="AQE122" s="1"/>
      <c r="AQF122" s="1"/>
      <c r="AQG122" s="1"/>
      <c r="AQH122" s="1"/>
      <c r="AQI122" s="1"/>
      <c r="AQJ122" s="1"/>
      <c r="AQK122" s="1"/>
      <c r="AQL122" s="1"/>
      <c r="AQM122" s="1"/>
      <c r="AQN122" s="1"/>
      <c r="AQO122" s="1"/>
      <c r="AQP122" s="1"/>
      <c r="AQQ122" s="1"/>
      <c r="AQR122" s="1"/>
      <c r="AQS122" s="1"/>
      <c r="AQT122" s="1"/>
      <c r="AQU122" s="1"/>
      <c r="AQV122" s="1"/>
      <c r="AQW122" s="1"/>
      <c r="AQX122" s="1"/>
      <c r="AQY122" s="1"/>
      <c r="AQZ122" s="1"/>
      <c r="ARA122" s="1"/>
      <c r="ARB122" s="1"/>
      <c r="ARC122" s="1"/>
      <c r="ARD122" s="1"/>
      <c r="ARE122" s="1"/>
      <c r="ARF122" s="1"/>
      <c r="ARG122" s="1"/>
      <c r="ARH122" s="1"/>
      <c r="ARI122" s="1"/>
      <c r="ARJ122" s="1"/>
      <c r="ARK122" s="1"/>
      <c r="ARL122" s="1"/>
      <c r="ARM122" s="1"/>
      <c r="ARN122" s="1"/>
      <c r="ARO122" s="1"/>
      <c r="ARP122" s="1"/>
      <c r="ARQ122" s="1"/>
      <c r="ARR122" s="1"/>
      <c r="ARS122" s="1"/>
      <c r="ART122" s="1"/>
      <c r="ARU122" s="1"/>
      <c r="ARV122" s="1"/>
      <c r="ARW122" s="1"/>
      <c r="ARX122" s="1"/>
      <c r="ARY122" s="1"/>
      <c r="ARZ122" s="1"/>
      <c r="ASA122" s="1"/>
      <c r="ASB122" s="1"/>
      <c r="ASC122" s="1"/>
      <c r="ASD122" s="1"/>
      <c r="ASE122" s="1"/>
      <c r="ASF122" s="1"/>
      <c r="ASG122" s="1"/>
      <c r="ASH122" s="1"/>
      <c r="ASI122" s="1"/>
      <c r="ASJ122" s="1"/>
      <c r="ASK122" s="1"/>
      <c r="ASL122" s="1"/>
      <c r="ASM122" s="1"/>
      <c r="ASN122" s="1"/>
      <c r="ASO122" s="1"/>
      <c r="ASP122" s="1"/>
      <c r="ASQ122" s="1"/>
      <c r="ASR122" s="1"/>
      <c r="ASS122" s="1"/>
      <c r="AST122" s="1"/>
      <c r="ASU122" s="1"/>
      <c r="ASV122" s="1"/>
      <c r="ASW122" s="1"/>
      <c r="ASX122" s="1"/>
      <c r="ASY122" s="1"/>
      <c r="ASZ122" s="1"/>
      <c r="ATA122" s="1"/>
      <c r="ATB122" s="1"/>
      <c r="ATC122" s="1"/>
      <c r="ATD122" s="1"/>
      <c r="ATE122" s="1"/>
      <c r="ATF122" s="1"/>
      <c r="ATG122" s="1"/>
      <c r="ATH122" s="1"/>
      <c r="ATI122" s="1"/>
      <c r="ATJ122" s="1"/>
      <c r="ATK122" s="1"/>
      <c r="ATL122" s="1"/>
      <c r="ATM122" s="1"/>
      <c r="ATN122" s="1"/>
      <c r="ATO122" s="1"/>
      <c r="ATP122" s="1"/>
      <c r="ATQ122" s="1"/>
      <c r="ATR122" s="1"/>
      <c r="ATS122" s="1"/>
      <c r="ATT122" s="1"/>
      <c r="ATU122" s="1"/>
      <c r="ATV122" s="1"/>
      <c r="ATW122" s="1"/>
      <c r="ATX122" s="1"/>
      <c r="ATY122" s="1"/>
      <c r="ATZ122" s="1"/>
      <c r="AUA122" s="1"/>
      <c r="AUB122" s="1"/>
      <c r="AUC122" s="1"/>
      <c r="AUD122" s="1"/>
      <c r="AUE122" s="1"/>
      <c r="AUF122" s="1"/>
      <c r="AUG122" s="1"/>
      <c r="AUH122" s="1"/>
      <c r="AUI122" s="1"/>
      <c r="AUJ122" s="1"/>
      <c r="AUK122" s="1"/>
      <c r="AUL122" s="1"/>
      <c r="AUM122" s="1"/>
      <c r="AUN122" s="1"/>
      <c r="AUO122" s="1"/>
      <c r="AUP122" s="1"/>
      <c r="AUQ122" s="1"/>
      <c r="AUR122" s="1"/>
      <c r="AUS122" s="1"/>
      <c r="AUT122" s="1"/>
      <c r="AUU122" s="1"/>
      <c r="AUV122" s="1"/>
      <c r="AUW122" s="1"/>
      <c r="AUX122" s="1"/>
      <c r="AUY122" s="1"/>
      <c r="AUZ122" s="1"/>
      <c r="AVA122" s="1"/>
      <c r="AVB122" s="1"/>
      <c r="AVC122" s="1"/>
      <c r="AVD122" s="1"/>
      <c r="AVE122" s="1"/>
      <c r="AVF122" s="1"/>
      <c r="AVG122" s="1"/>
      <c r="AVH122" s="1"/>
      <c r="AVI122" s="1"/>
      <c r="AVJ122" s="1"/>
      <c r="AVK122" s="1"/>
      <c r="AVL122" s="1"/>
      <c r="AVM122" s="1"/>
      <c r="AVN122" s="1"/>
      <c r="AVO122" s="1"/>
      <c r="AVP122" s="1"/>
      <c r="AVQ122" s="1"/>
      <c r="AVR122" s="1"/>
      <c r="AVS122" s="1"/>
      <c r="AVT122" s="1"/>
      <c r="AVU122" s="1"/>
      <c r="AVV122" s="1"/>
      <c r="AVW122" s="1"/>
      <c r="AVX122" s="1"/>
      <c r="AVY122" s="1"/>
      <c r="AVZ122" s="1"/>
      <c r="AWA122" s="1"/>
      <c r="AWB122" s="1"/>
      <c r="AWC122" s="1"/>
      <c r="AWD122" s="1"/>
      <c r="AWE122" s="1"/>
      <c r="AWF122" s="1"/>
      <c r="AWG122" s="1"/>
      <c r="AWH122" s="1"/>
      <c r="AWI122" s="1"/>
      <c r="AWJ122" s="1"/>
      <c r="AWK122" s="1"/>
      <c r="AWL122" s="1"/>
      <c r="AWM122" s="1"/>
      <c r="AWN122" s="1"/>
      <c r="AWO122" s="1"/>
      <c r="AWP122" s="1"/>
      <c r="AWQ122" s="1"/>
      <c r="AWR122" s="1"/>
      <c r="AWS122" s="1"/>
      <c r="AWT122" s="1"/>
      <c r="AWU122" s="1"/>
      <c r="AWV122" s="1"/>
      <c r="AWW122" s="1"/>
      <c r="AWX122" s="1"/>
      <c r="AWY122" s="1"/>
      <c r="AWZ122" s="1"/>
      <c r="AXA122" s="1"/>
      <c r="AXB122" s="1"/>
      <c r="AXC122" s="1"/>
      <c r="AXD122" s="1"/>
      <c r="AXE122" s="1"/>
      <c r="AXF122" s="1"/>
      <c r="AXG122" s="1"/>
      <c r="AXH122" s="1"/>
      <c r="AXI122" s="1"/>
      <c r="AXJ122" s="1"/>
      <c r="AXK122" s="1"/>
      <c r="AXL122" s="1"/>
      <c r="AXM122" s="1"/>
      <c r="AXN122" s="1"/>
      <c r="AXO122" s="1"/>
      <c r="AXP122" s="1"/>
      <c r="AXQ122" s="1"/>
      <c r="AXR122" s="1"/>
      <c r="AXS122" s="1"/>
      <c r="AXT122" s="1"/>
      <c r="AXU122" s="1"/>
      <c r="AXV122" s="1"/>
      <c r="AXW122" s="1"/>
      <c r="AXX122" s="1"/>
      <c r="AXY122" s="1"/>
      <c r="AXZ122" s="1"/>
      <c r="AYA122" s="1"/>
      <c r="AYB122" s="1"/>
      <c r="AYC122" s="1"/>
      <c r="AYD122" s="1"/>
      <c r="AYE122" s="1"/>
      <c r="AYF122" s="1"/>
      <c r="AYG122" s="1"/>
      <c r="AYH122" s="1"/>
      <c r="AYI122" s="1"/>
      <c r="AYJ122" s="1"/>
      <c r="AYK122" s="1"/>
      <c r="AYL122" s="1"/>
      <c r="AYM122" s="1"/>
      <c r="AYN122" s="1"/>
      <c r="AYO122" s="1"/>
      <c r="AYP122" s="1"/>
      <c r="AYQ122" s="1"/>
      <c r="AYR122" s="1"/>
      <c r="AYS122" s="1"/>
      <c r="AYT122" s="1"/>
      <c r="AYU122" s="1"/>
      <c r="AYV122" s="1"/>
      <c r="AYW122" s="1"/>
      <c r="AYX122" s="1"/>
      <c r="AYY122" s="1"/>
      <c r="AYZ122" s="1"/>
      <c r="AZA122" s="1"/>
      <c r="AZB122" s="1"/>
      <c r="AZC122" s="1"/>
      <c r="AZD122" s="1"/>
      <c r="AZE122" s="1"/>
      <c r="AZF122" s="1"/>
      <c r="AZG122" s="1"/>
      <c r="AZH122" s="1"/>
      <c r="AZI122" s="1"/>
      <c r="AZJ122" s="1"/>
      <c r="AZK122" s="1"/>
      <c r="AZL122" s="1"/>
      <c r="AZM122" s="1"/>
      <c r="AZN122" s="1"/>
      <c r="AZO122" s="1"/>
      <c r="AZP122" s="1"/>
      <c r="AZQ122" s="1"/>
      <c r="AZR122" s="1"/>
      <c r="AZS122" s="1"/>
      <c r="AZT122" s="1"/>
      <c r="AZU122" s="1"/>
      <c r="AZV122" s="1"/>
      <c r="AZW122" s="1"/>
      <c r="AZX122" s="1"/>
      <c r="AZY122" s="1"/>
    </row>
    <row r="123" spans="1:1377" s="20" customFormat="1" ht="51">
      <c r="A123" s="52">
        <v>117</v>
      </c>
      <c r="B123" s="52">
        <v>117</v>
      </c>
      <c r="C123" s="45" t="s">
        <v>859</v>
      </c>
      <c r="D123" s="11" t="s">
        <v>860</v>
      </c>
      <c r="E123" s="11" t="s">
        <v>861</v>
      </c>
      <c r="F123" s="12" t="s">
        <v>862</v>
      </c>
      <c r="G123" s="8" t="s">
        <v>863</v>
      </c>
      <c r="H123" s="22" t="s">
        <v>1833</v>
      </c>
      <c r="I123" s="8" t="s">
        <v>864</v>
      </c>
      <c r="J123" s="8" t="s">
        <v>180</v>
      </c>
      <c r="K123" s="8" t="s">
        <v>37</v>
      </c>
      <c r="L123" s="52" t="s">
        <v>21</v>
      </c>
      <c r="M123" s="8">
        <v>750</v>
      </c>
      <c r="N123" s="8">
        <v>395</v>
      </c>
      <c r="O123" s="8">
        <f t="shared" si="3"/>
        <v>52.67</v>
      </c>
      <c r="P123" s="52" t="s">
        <v>22</v>
      </c>
      <c r="Q123" s="52" t="s">
        <v>39</v>
      </c>
      <c r="R123" s="8">
        <v>900</v>
      </c>
      <c r="S123" s="8">
        <v>373</v>
      </c>
      <c r="T123" s="8">
        <f t="shared" si="4"/>
        <v>41.44</v>
      </c>
      <c r="U123" s="7" t="s">
        <v>184</v>
      </c>
      <c r="V123" s="8" t="s">
        <v>688</v>
      </c>
      <c r="W123" s="7" t="s">
        <v>186</v>
      </c>
      <c r="X123" s="8">
        <v>2100</v>
      </c>
      <c r="Y123" s="8">
        <v>1500</v>
      </c>
      <c r="Z123" s="8">
        <f t="shared" si="5"/>
        <v>71.430000000000007</v>
      </c>
      <c r="AA123" s="8" t="s">
        <v>182</v>
      </c>
      <c r="AB123" s="8" t="s">
        <v>865</v>
      </c>
      <c r="AC123" s="8" t="s">
        <v>238</v>
      </c>
      <c r="AD123" s="8" t="s">
        <v>866</v>
      </c>
      <c r="AE123" s="8" t="s">
        <v>193</v>
      </c>
      <c r="AF123" s="8" t="s">
        <v>193</v>
      </c>
      <c r="AG123" s="8" t="s">
        <v>193</v>
      </c>
      <c r="AH123" s="8" t="s">
        <v>193</v>
      </c>
      <c r="AI123" s="8" t="s">
        <v>193</v>
      </c>
      <c r="AJ123" s="8" t="s">
        <v>193</v>
      </c>
      <c r="AK123" s="8" t="s">
        <v>193</v>
      </c>
      <c r="AL123" s="8" t="s">
        <v>193</v>
      </c>
      <c r="AM123" s="2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</row>
    <row r="124" spans="1:1377" s="20" customFormat="1" ht="43.5" customHeight="1">
      <c r="A124" s="52">
        <v>118</v>
      </c>
      <c r="B124" s="52">
        <v>118</v>
      </c>
      <c r="C124" s="45" t="s">
        <v>126</v>
      </c>
      <c r="D124" s="11" t="s">
        <v>867</v>
      </c>
      <c r="E124" s="11" t="s">
        <v>867</v>
      </c>
      <c r="F124" s="12" t="s">
        <v>868</v>
      </c>
      <c r="G124" s="8" t="s">
        <v>869</v>
      </c>
      <c r="H124" s="22" t="s">
        <v>1834</v>
      </c>
      <c r="I124" s="8" t="s">
        <v>204</v>
      </c>
      <c r="J124" s="8" t="s">
        <v>23</v>
      </c>
      <c r="K124" s="8" t="s">
        <v>181</v>
      </c>
      <c r="L124" s="52" t="s">
        <v>21</v>
      </c>
      <c r="M124" s="8">
        <v>600</v>
      </c>
      <c r="N124" s="8">
        <v>466</v>
      </c>
      <c r="O124" s="8">
        <f t="shared" si="3"/>
        <v>77.67</v>
      </c>
      <c r="P124" s="52" t="s">
        <v>22</v>
      </c>
      <c r="Q124" s="52" t="s">
        <v>39</v>
      </c>
      <c r="R124" s="22">
        <v>500</v>
      </c>
      <c r="S124" s="22">
        <v>270</v>
      </c>
      <c r="T124" s="22">
        <f t="shared" si="4"/>
        <v>54</v>
      </c>
      <c r="U124" s="7" t="s">
        <v>184</v>
      </c>
      <c r="V124" s="8" t="s">
        <v>345</v>
      </c>
      <c r="W124" s="7" t="s">
        <v>421</v>
      </c>
      <c r="X124" s="8">
        <v>2100</v>
      </c>
      <c r="Y124" s="8">
        <v>1648</v>
      </c>
      <c r="Z124" s="8">
        <f t="shared" si="5"/>
        <v>78.48</v>
      </c>
      <c r="AA124" s="8" t="s">
        <v>182</v>
      </c>
      <c r="AB124" s="8" t="s">
        <v>870</v>
      </c>
      <c r="AC124" s="8" t="s">
        <v>238</v>
      </c>
      <c r="AD124" s="8" t="s">
        <v>871</v>
      </c>
      <c r="AE124" s="8" t="s">
        <v>193</v>
      </c>
      <c r="AF124" s="8" t="s">
        <v>193</v>
      </c>
      <c r="AG124" s="8" t="s">
        <v>193</v>
      </c>
      <c r="AH124" s="8" t="s">
        <v>193</v>
      </c>
      <c r="AI124" s="8" t="s">
        <v>193</v>
      </c>
      <c r="AJ124" s="8" t="s">
        <v>193</v>
      </c>
      <c r="AK124" s="8" t="s">
        <v>193</v>
      </c>
      <c r="AL124" s="8" t="s">
        <v>193</v>
      </c>
      <c r="AM124" s="21" t="s">
        <v>1903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</row>
    <row r="125" spans="1:1377" s="20" customFormat="1" ht="51">
      <c r="A125" s="52">
        <v>119</v>
      </c>
      <c r="B125" s="52">
        <v>119</v>
      </c>
      <c r="C125" s="45" t="s">
        <v>127</v>
      </c>
      <c r="D125" s="11" t="s">
        <v>1864</v>
      </c>
      <c r="E125" s="11" t="s">
        <v>872</v>
      </c>
      <c r="F125" s="12" t="s">
        <v>193</v>
      </c>
      <c r="G125" s="8" t="s">
        <v>873</v>
      </c>
      <c r="H125" s="8" t="s">
        <v>874</v>
      </c>
      <c r="I125" s="8" t="s">
        <v>461</v>
      </c>
      <c r="J125" s="8" t="s">
        <v>23</v>
      </c>
      <c r="K125" s="8" t="s">
        <v>37</v>
      </c>
      <c r="L125" s="52" t="s">
        <v>21</v>
      </c>
      <c r="M125" s="8">
        <v>600</v>
      </c>
      <c r="N125" s="8">
        <v>351</v>
      </c>
      <c r="O125" s="8">
        <f t="shared" si="3"/>
        <v>58.5</v>
      </c>
      <c r="P125" s="52" t="s">
        <v>22</v>
      </c>
      <c r="Q125" s="52" t="s">
        <v>39</v>
      </c>
      <c r="R125" s="22">
        <v>500</v>
      </c>
      <c r="S125" s="22">
        <v>264</v>
      </c>
      <c r="T125" s="22">
        <f t="shared" si="4"/>
        <v>52.8</v>
      </c>
      <c r="U125" s="7" t="s">
        <v>184</v>
      </c>
      <c r="V125" s="8" t="s">
        <v>205</v>
      </c>
      <c r="W125" s="7" t="s">
        <v>186</v>
      </c>
      <c r="X125" s="8">
        <v>2100</v>
      </c>
      <c r="Y125" s="8">
        <v>1565</v>
      </c>
      <c r="Z125" s="8">
        <f t="shared" si="5"/>
        <v>74.52</v>
      </c>
      <c r="AA125" s="8" t="s">
        <v>282</v>
      </c>
      <c r="AB125" s="8" t="s">
        <v>875</v>
      </c>
      <c r="AC125" s="8" t="s">
        <v>238</v>
      </c>
      <c r="AD125" s="8" t="s">
        <v>876</v>
      </c>
      <c r="AE125" s="8" t="s">
        <v>193</v>
      </c>
      <c r="AF125" s="8" t="s">
        <v>193</v>
      </c>
      <c r="AG125" s="8" t="s">
        <v>193</v>
      </c>
      <c r="AH125" s="8" t="s">
        <v>193</v>
      </c>
      <c r="AI125" s="8" t="s">
        <v>193</v>
      </c>
      <c r="AJ125" s="8" t="s">
        <v>193</v>
      </c>
      <c r="AK125" s="8" t="s">
        <v>193</v>
      </c>
      <c r="AL125" s="8" t="s">
        <v>193</v>
      </c>
      <c r="AM125" s="21" t="s">
        <v>1865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</row>
    <row r="126" spans="1:1377" s="20" customFormat="1" ht="38.25">
      <c r="A126" s="52">
        <v>120</v>
      </c>
      <c r="B126" s="52">
        <v>120</v>
      </c>
      <c r="C126" s="45" t="s">
        <v>877</v>
      </c>
      <c r="D126" s="11" t="s">
        <v>878</v>
      </c>
      <c r="E126" s="11" t="s">
        <v>878</v>
      </c>
      <c r="F126" s="12">
        <v>9556546702</v>
      </c>
      <c r="G126" s="8" t="s">
        <v>879</v>
      </c>
      <c r="H126" s="22" t="s">
        <v>1835</v>
      </c>
      <c r="I126" s="8" t="s">
        <v>179</v>
      </c>
      <c r="J126" s="8" t="s">
        <v>180</v>
      </c>
      <c r="K126" s="8" t="s">
        <v>181</v>
      </c>
      <c r="L126" s="52" t="s">
        <v>21</v>
      </c>
      <c r="M126" s="8">
        <v>600</v>
      </c>
      <c r="N126" s="8">
        <v>423</v>
      </c>
      <c r="O126" s="8">
        <f t="shared" si="3"/>
        <v>70.5</v>
      </c>
      <c r="P126" s="52" t="s">
        <v>22</v>
      </c>
      <c r="Q126" s="52" t="s">
        <v>39</v>
      </c>
      <c r="R126" s="8">
        <v>500</v>
      </c>
      <c r="S126" s="8">
        <v>254</v>
      </c>
      <c r="T126" s="8">
        <f t="shared" si="4"/>
        <v>50.8</v>
      </c>
      <c r="U126" s="7" t="s">
        <v>184</v>
      </c>
      <c r="V126" s="8" t="s">
        <v>246</v>
      </c>
      <c r="W126" s="7" t="s">
        <v>186</v>
      </c>
      <c r="X126" s="8">
        <v>2100</v>
      </c>
      <c r="Y126" s="8">
        <v>1777</v>
      </c>
      <c r="Z126" s="8">
        <f t="shared" si="5"/>
        <v>84.62</v>
      </c>
      <c r="AA126" s="8" t="s">
        <v>182</v>
      </c>
      <c r="AB126" s="8" t="s">
        <v>881</v>
      </c>
      <c r="AC126" s="8" t="s">
        <v>238</v>
      </c>
      <c r="AD126" s="8" t="s">
        <v>880</v>
      </c>
      <c r="AE126" s="8" t="s">
        <v>193</v>
      </c>
      <c r="AF126" s="8" t="s">
        <v>193</v>
      </c>
      <c r="AG126" s="8" t="s">
        <v>193</v>
      </c>
      <c r="AH126" s="8" t="s">
        <v>193</v>
      </c>
      <c r="AI126" s="8" t="s">
        <v>193</v>
      </c>
      <c r="AJ126" s="8" t="s">
        <v>193</v>
      </c>
      <c r="AK126" s="8" t="s">
        <v>193</v>
      </c>
      <c r="AL126" s="8" t="s">
        <v>193</v>
      </c>
      <c r="AM126" s="21" t="s">
        <v>1866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</row>
    <row r="127" spans="1:1377" s="20" customFormat="1" ht="38.25">
      <c r="A127" s="52">
        <v>121</v>
      </c>
      <c r="B127" s="52">
        <v>121</v>
      </c>
      <c r="C127" s="45" t="s">
        <v>882</v>
      </c>
      <c r="D127" s="11" t="s">
        <v>883</v>
      </c>
      <c r="E127" s="11" t="s">
        <v>884</v>
      </c>
      <c r="F127" s="12">
        <v>9439627972</v>
      </c>
      <c r="G127" s="8" t="s">
        <v>885</v>
      </c>
      <c r="H127" s="22" t="s">
        <v>1836</v>
      </c>
      <c r="I127" s="8" t="s">
        <v>376</v>
      </c>
      <c r="J127" s="8" t="s">
        <v>23</v>
      </c>
      <c r="K127" s="8" t="s">
        <v>37</v>
      </c>
      <c r="L127" s="52" t="s">
        <v>21</v>
      </c>
      <c r="M127" s="8">
        <v>600</v>
      </c>
      <c r="N127" s="8">
        <v>331</v>
      </c>
      <c r="O127" s="8">
        <f t="shared" si="3"/>
        <v>55.17</v>
      </c>
      <c r="P127" s="52" t="s">
        <v>22</v>
      </c>
      <c r="Q127" s="52" t="s">
        <v>39</v>
      </c>
      <c r="R127" s="22">
        <v>500</v>
      </c>
      <c r="S127" s="22">
        <v>227</v>
      </c>
      <c r="T127" s="22">
        <f t="shared" si="4"/>
        <v>45.4</v>
      </c>
      <c r="U127" s="7" t="s">
        <v>184</v>
      </c>
      <c r="V127" s="8" t="s">
        <v>887</v>
      </c>
      <c r="W127" s="7" t="s">
        <v>186</v>
      </c>
      <c r="X127" s="8">
        <v>2100</v>
      </c>
      <c r="Y127" s="8">
        <v>1549</v>
      </c>
      <c r="Z127" s="8">
        <f t="shared" si="5"/>
        <v>73.760000000000005</v>
      </c>
      <c r="AA127" s="8" t="s">
        <v>182</v>
      </c>
      <c r="AB127" s="8" t="s">
        <v>888</v>
      </c>
      <c r="AC127" s="8" t="s">
        <v>238</v>
      </c>
      <c r="AD127" s="8" t="s">
        <v>886</v>
      </c>
      <c r="AE127" s="8" t="s">
        <v>193</v>
      </c>
      <c r="AF127" s="8" t="s">
        <v>193</v>
      </c>
      <c r="AG127" s="8" t="s">
        <v>193</v>
      </c>
      <c r="AH127" s="8" t="s">
        <v>193</v>
      </c>
      <c r="AI127" s="8" t="s">
        <v>193</v>
      </c>
      <c r="AJ127" s="8" t="s">
        <v>193</v>
      </c>
      <c r="AK127" s="8" t="s">
        <v>193</v>
      </c>
      <c r="AL127" s="8" t="s">
        <v>193</v>
      </c>
      <c r="AM127" s="21" t="s">
        <v>1851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</row>
    <row r="128" spans="1:1377" s="20" customFormat="1" ht="42.75" customHeight="1">
      <c r="A128" s="52">
        <v>122</v>
      </c>
      <c r="B128" s="52">
        <v>122</v>
      </c>
      <c r="C128" s="45" t="s">
        <v>128</v>
      </c>
      <c r="D128" s="11" t="s">
        <v>1837</v>
      </c>
      <c r="E128" s="11" t="s">
        <v>1837</v>
      </c>
      <c r="F128" s="12" t="s">
        <v>889</v>
      </c>
      <c r="G128" s="8" t="s">
        <v>890</v>
      </c>
      <c r="H128" s="22" t="s">
        <v>1838</v>
      </c>
      <c r="I128" s="8" t="s">
        <v>445</v>
      </c>
      <c r="J128" s="8" t="s">
        <v>23</v>
      </c>
      <c r="K128" s="8" t="s">
        <v>37</v>
      </c>
      <c r="L128" s="52" t="s">
        <v>21</v>
      </c>
      <c r="M128" s="8">
        <v>600</v>
      </c>
      <c r="N128" s="8">
        <v>422</v>
      </c>
      <c r="O128" s="8">
        <f t="shared" si="3"/>
        <v>70.33</v>
      </c>
      <c r="P128" s="52" t="s">
        <v>22</v>
      </c>
      <c r="Q128" s="52" t="s">
        <v>39</v>
      </c>
      <c r="R128" s="22">
        <v>500</v>
      </c>
      <c r="S128" s="22">
        <v>214</v>
      </c>
      <c r="T128" s="22">
        <f t="shared" si="4"/>
        <v>42.8</v>
      </c>
      <c r="U128" s="7" t="s">
        <v>184</v>
      </c>
      <c r="V128" s="8" t="s">
        <v>199</v>
      </c>
      <c r="W128" s="7" t="s">
        <v>186</v>
      </c>
      <c r="X128" s="8">
        <v>2100</v>
      </c>
      <c r="Y128" s="8">
        <v>1544</v>
      </c>
      <c r="Z128" s="8">
        <f t="shared" si="5"/>
        <v>73.52</v>
      </c>
      <c r="AA128" s="8" t="s">
        <v>182</v>
      </c>
      <c r="AB128" s="8" t="s">
        <v>892</v>
      </c>
      <c r="AC128" s="8" t="s">
        <v>238</v>
      </c>
      <c r="AD128" s="8" t="s">
        <v>891</v>
      </c>
      <c r="AE128" s="8" t="s">
        <v>193</v>
      </c>
      <c r="AF128" s="8" t="s">
        <v>193</v>
      </c>
      <c r="AG128" s="8" t="s">
        <v>193</v>
      </c>
      <c r="AH128" s="8" t="s">
        <v>193</v>
      </c>
      <c r="AI128" s="8" t="s">
        <v>193</v>
      </c>
      <c r="AJ128" s="8" t="s">
        <v>193</v>
      </c>
      <c r="AK128" s="8" t="s">
        <v>193</v>
      </c>
      <c r="AL128" s="8" t="s">
        <v>193</v>
      </c>
      <c r="AM128" s="21" t="s">
        <v>1867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  <c r="AMJ128" s="1"/>
      <c r="AMK128" s="1"/>
      <c r="AML128" s="1"/>
      <c r="AMM128" s="1"/>
      <c r="AMN128" s="1"/>
      <c r="AMO128" s="1"/>
      <c r="AMP128" s="1"/>
      <c r="AMQ128" s="1"/>
      <c r="AMR128" s="1"/>
      <c r="AMS128" s="1"/>
      <c r="AMT128" s="1"/>
      <c r="AMU128" s="1"/>
      <c r="AMV128" s="1"/>
      <c r="AMW128" s="1"/>
      <c r="AMX128" s="1"/>
      <c r="AMY128" s="1"/>
      <c r="AMZ128" s="1"/>
      <c r="ANA128" s="1"/>
      <c r="ANB128" s="1"/>
      <c r="ANC128" s="1"/>
      <c r="AND128" s="1"/>
      <c r="ANE128" s="1"/>
      <c r="ANF128" s="1"/>
      <c r="ANG128" s="1"/>
      <c r="ANH128" s="1"/>
      <c r="ANI128" s="1"/>
      <c r="ANJ128" s="1"/>
      <c r="ANK128" s="1"/>
      <c r="ANL128" s="1"/>
      <c r="ANM128" s="1"/>
      <c r="ANN128" s="1"/>
      <c r="ANO128" s="1"/>
      <c r="ANP128" s="1"/>
      <c r="ANQ128" s="1"/>
      <c r="ANR128" s="1"/>
      <c r="ANS128" s="1"/>
      <c r="ANT128" s="1"/>
      <c r="ANU128" s="1"/>
      <c r="ANV128" s="1"/>
      <c r="ANW128" s="1"/>
      <c r="ANX128" s="1"/>
      <c r="ANY128" s="1"/>
      <c r="ANZ128" s="1"/>
      <c r="AOA128" s="1"/>
      <c r="AOB128" s="1"/>
      <c r="AOC128" s="1"/>
      <c r="AOD128" s="1"/>
      <c r="AOE128" s="1"/>
      <c r="AOF128" s="1"/>
      <c r="AOG128" s="1"/>
      <c r="AOH128" s="1"/>
      <c r="AOI128" s="1"/>
      <c r="AOJ128" s="1"/>
      <c r="AOK128" s="1"/>
      <c r="AOL128" s="1"/>
      <c r="AOM128" s="1"/>
      <c r="AON128" s="1"/>
      <c r="AOO128" s="1"/>
      <c r="AOP128" s="1"/>
      <c r="AOQ128" s="1"/>
      <c r="AOR128" s="1"/>
      <c r="AOS128" s="1"/>
      <c r="AOT128" s="1"/>
      <c r="AOU128" s="1"/>
      <c r="AOV128" s="1"/>
      <c r="AOW128" s="1"/>
      <c r="AOX128" s="1"/>
      <c r="AOY128" s="1"/>
      <c r="AOZ128" s="1"/>
      <c r="APA128" s="1"/>
      <c r="APB128" s="1"/>
      <c r="APC128" s="1"/>
      <c r="APD128" s="1"/>
      <c r="APE128" s="1"/>
      <c r="APF128" s="1"/>
      <c r="APG128" s="1"/>
      <c r="APH128" s="1"/>
      <c r="API128" s="1"/>
      <c r="APJ128" s="1"/>
      <c r="APK128" s="1"/>
      <c r="APL128" s="1"/>
      <c r="APM128" s="1"/>
      <c r="APN128" s="1"/>
      <c r="APO128" s="1"/>
      <c r="APP128" s="1"/>
      <c r="APQ128" s="1"/>
      <c r="APR128" s="1"/>
      <c r="APS128" s="1"/>
      <c r="APT128" s="1"/>
      <c r="APU128" s="1"/>
      <c r="APV128" s="1"/>
      <c r="APW128" s="1"/>
      <c r="APX128" s="1"/>
      <c r="APY128" s="1"/>
      <c r="APZ128" s="1"/>
      <c r="AQA128" s="1"/>
      <c r="AQB128" s="1"/>
      <c r="AQC128" s="1"/>
      <c r="AQD128" s="1"/>
      <c r="AQE128" s="1"/>
      <c r="AQF128" s="1"/>
      <c r="AQG128" s="1"/>
      <c r="AQH128" s="1"/>
      <c r="AQI128" s="1"/>
      <c r="AQJ128" s="1"/>
      <c r="AQK128" s="1"/>
      <c r="AQL128" s="1"/>
      <c r="AQM128" s="1"/>
      <c r="AQN128" s="1"/>
      <c r="AQO128" s="1"/>
      <c r="AQP128" s="1"/>
      <c r="AQQ128" s="1"/>
      <c r="AQR128" s="1"/>
      <c r="AQS128" s="1"/>
      <c r="AQT128" s="1"/>
      <c r="AQU128" s="1"/>
      <c r="AQV128" s="1"/>
      <c r="AQW128" s="1"/>
      <c r="AQX128" s="1"/>
      <c r="AQY128" s="1"/>
      <c r="AQZ128" s="1"/>
      <c r="ARA128" s="1"/>
      <c r="ARB128" s="1"/>
      <c r="ARC128" s="1"/>
      <c r="ARD128" s="1"/>
      <c r="ARE128" s="1"/>
      <c r="ARF128" s="1"/>
      <c r="ARG128" s="1"/>
      <c r="ARH128" s="1"/>
      <c r="ARI128" s="1"/>
      <c r="ARJ128" s="1"/>
      <c r="ARK128" s="1"/>
      <c r="ARL128" s="1"/>
      <c r="ARM128" s="1"/>
      <c r="ARN128" s="1"/>
      <c r="ARO128" s="1"/>
      <c r="ARP128" s="1"/>
      <c r="ARQ128" s="1"/>
      <c r="ARR128" s="1"/>
      <c r="ARS128" s="1"/>
      <c r="ART128" s="1"/>
      <c r="ARU128" s="1"/>
      <c r="ARV128" s="1"/>
      <c r="ARW128" s="1"/>
      <c r="ARX128" s="1"/>
      <c r="ARY128" s="1"/>
      <c r="ARZ128" s="1"/>
      <c r="ASA128" s="1"/>
      <c r="ASB128" s="1"/>
      <c r="ASC128" s="1"/>
      <c r="ASD128" s="1"/>
      <c r="ASE128" s="1"/>
      <c r="ASF128" s="1"/>
      <c r="ASG128" s="1"/>
      <c r="ASH128" s="1"/>
      <c r="ASI128" s="1"/>
      <c r="ASJ128" s="1"/>
      <c r="ASK128" s="1"/>
      <c r="ASL128" s="1"/>
      <c r="ASM128" s="1"/>
      <c r="ASN128" s="1"/>
      <c r="ASO128" s="1"/>
      <c r="ASP128" s="1"/>
      <c r="ASQ128" s="1"/>
      <c r="ASR128" s="1"/>
      <c r="ASS128" s="1"/>
      <c r="AST128" s="1"/>
      <c r="ASU128" s="1"/>
      <c r="ASV128" s="1"/>
      <c r="ASW128" s="1"/>
      <c r="ASX128" s="1"/>
      <c r="ASY128" s="1"/>
      <c r="ASZ128" s="1"/>
      <c r="ATA128" s="1"/>
      <c r="ATB128" s="1"/>
      <c r="ATC128" s="1"/>
      <c r="ATD128" s="1"/>
      <c r="ATE128" s="1"/>
      <c r="ATF128" s="1"/>
      <c r="ATG128" s="1"/>
      <c r="ATH128" s="1"/>
      <c r="ATI128" s="1"/>
      <c r="ATJ128" s="1"/>
      <c r="ATK128" s="1"/>
      <c r="ATL128" s="1"/>
      <c r="ATM128" s="1"/>
      <c r="ATN128" s="1"/>
      <c r="ATO128" s="1"/>
      <c r="ATP128" s="1"/>
      <c r="ATQ128" s="1"/>
      <c r="ATR128" s="1"/>
      <c r="ATS128" s="1"/>
      <c r="ATT128" s="1"/>
      <c r="ATU128" s="1"/>
      <c r="ATV128" s="1"/>
      <c r="ATW128" s="1"/>
      <c r="ATX128" s="1"/>
      <c r="ATY128" s="1"/>
      <c r="ATZ128" s="1"/>
      <c r="AUA128" s="1"/>
      <c r="AUB128" s="1"/>
      <c r="AUC128" s="1"/>
      <c r="AUD128" s="1"/>
      <c r="AUE128" s="1"/>
      <c r="AUF128" s="1"/>
      <c r="AUG128" s="1"/>
      <c r="AUH128" s="1"/>
      <c r="AUI128" s="1"/>
      <c r="AUJ128" s="1"/>
      <c r="AUK128" s="1"/>
      <c r="AUL128" s="1"/>
      <c r="AUM128" s="1"/>
      <c r="AUN128" s="1"/>
      <c r="AUO128" s="1"/>
      <c r="AUP128" s="1"/>
      <c r="AUQ128" s="1"/>
      <c r="AUR128" s="1"/>
      <c r="AUS128" s="1"/>
      <c r="AUT128" s="1"/>
      <c r="AUU128" s="1"/>
      <c r="AUV128" s="1"/>
      <c r="AUW128" s="1"/>
      <c r="AUX128" s="1"/>
      <c r="AUY128" s="1"/>
      <c r="AUZ128" s="1"/>
      <c r="AVA128" s="1"/>
      <c r="AVB128" s="1"/>
      <c r="AVC128" s="1"/>
      <c r="AVD128" s="1"/>
      <c r="AVE128" s="1"/>
      <c r="AVF128" s="1"/>
      <c r="AVG128" s="1"/>
      <c r="AVH128" s="1"/>
      <c r="AVI128" s="1"/>
      <c r="AVJ128" s="1"/>
      <c r="AVK128" s="1"/>
      <c r="AVL128" s="1"/>
      <c r="AVM128" s="1"/>
      <c r="AVN128" s="1"/>
      <c r="AVO128" s="1"/>
      <c r="AVP128" s="1"/>
      <c r="AVQ128" s="1"/>
      <c r="AVR128" s="1"/>
      <c r="AVS128" s="1"/>
      <c r="AVT128" s="1"/>
      <c r="AVU128" s="1"/>
      <c r="AVV128" s="1"/>
      <c r="AVW128" s="1"/>
      <c r="AVX128" s="1"/>
      <c r="AVY128" s="1"/>
      <c r="AVZ128" s="1"/>
      <c r="AWA128" s="1"/>
      <c r="AWB128" s="1"/>
      <c r="AWC128" s="1"/>
      <c r="AWD128" s="1"/>
      <c r="AWE128" s="1"/>
      <c r="AWF128" s="1"/>
      <c r="AWG128" s="1"/>
      <c r="AWH128" s="1"/>
      <c r="AWI128" s="1"/>
      <c r="AWJ128" s="1"/>
      <c r="AWK128" s="1"/>
      <c r="AWL128" s="1"/>
      <c r="AWM128" s="1"/>
      <c r="AWN128" s="1"/>
      <c r="AWO128" s="1"/>
      <c r="AWP128" s="1"/>
      <c r="AWQ128" s="1"/>
      <c r="AWR128" s="1"/>
      <c r="AWS128" s="1"/>
      <c r="AWT128" s="1"/>
      <c r="AWU128" s="1"/>
      <c r="AWV128" s="1"/>
      <c r="AWW128" s="1"/>
      <c r="AWX128" s="1"/>
      <c r="AWY128" s="1"/>
      <c r="AWZ128" s="1"/>
      <c r="AXA128" s="1"/>
      <c r="AXB128" s="1"/>
      <c r="AXC128" s="1"/>
      <c r="AXD128" s="1"/>
      <c r="AXE128" s="1"/>
      <c r="AXF128" s="1"/>
      <c r="AXG128" s="1"/>
      <c r="AXH128" s="1"/>
      <c r="AXI128" s="1"/>
      <c r="AXJ128" s="1"/>
      <c r="AXK128" s="1"/>
      <c r="AXL128" s="1"/>
      <c r="AXM128" s="1"/>
      <c r="AXN128" s="1"/>
      <c r="AXO128" s="1"/>
      <c r="AXP128" s="1"/>
      <c r="AXQ128" s="1"/>
      <c r="AXR128" s="1"/>
      <c r="AXS128" s="1"/>
      <c r="AXT128" s="1"/>
      <c r="AXU128" s="1"/>
      <c r="AXV128" s="1"/>
      <c r="AXW128" s="1"/>
      <c r="AXX128" s="1"/>
      <c r="AXY128" s="1"/>
      <c r="AXZ128" s="1"/>
      <c r="AYA128" s="1"/>
      <c r="AYB128" s="1"/>
      <c r="AYC128" s="1"/>
      <c r="AYD128" s="1"/>
      <c r="AYE128" s="1"/>
      <c r="AYF128" s="1"/>
      <c r="AYG128" s="1"/>
      <c r="AYH128" s="1"/>
      <c r="AYI128" s="1"/>
      <c r="AYJ128" s="1"/>
      <c r="AYK128" s="1"/>
      <c r="AYL128" s="1"/>
      <c r="AYM128" s="1"/>
      <c r="AYN128" s="1"/>
      <c r="AYO128" s="1"/>
      <c r="AYP128" s="1"/>
      <c r="AYQ128" s="1"/>
      <c r="AYR128" s="1"/>
      <c r="AYS128" s="1"/>
      <c r="AYT128" s="1"/>
      <c r="AYU128" s="1"/>
      <c r="AYV128" s="1"/>
      <c r="AYW128" s="1"/>
      <c r="AYX128" s="1"/>
      <c r="AYY128" s="1"/>
      <c r="AYZ128" s="1"/>
      <c r="AZA128" s="1"/>
      <c r="AZB128" s="1"/>
      <c r="AZC128" s="1"/>
      <c r="AZD128" s="1"/>
      <c r="AZE128" s="1"/>
      <c r="AZF128" s="1"/>
      <c r="AZG128" s="1"/>
      <c r="AZH128" s="1"/>
      <c r="AZI128" s="1"/>
      <c r="AZJ128" s="1"/>
      <c r="AZK128" s="1"/>
      <c r="AZL128" s="1"/>
      <c r="AZM128" s="1"/>
      <c r="AZN128" s="1"/>
      <c r="AZO128" s="1"/>
      <c r="AZP128" s="1"/>
      <c r="AZQ128" s="1"/>
      <c r="AZR128" s="1"/>
      <c r="AZS128" s="1"/>
      <c r="AZT128" s="1"/>
      <c r="AZU128" s="1"/>
      <c r="AZV128" s="1"/>
      <c r="AZW128" s="1"/>
      <c r="AZX128" s="1"/>
      <c r="AZY128" s="1"/>
    </row>
    <row r="129" spans="1:1377" s="20" customFormat="1" ht="39" customHeight="1">
      <c r="A129" s="52">
        <v>123</v>
      </c>
      <c r="B129" s="52">
        <v>123</v>
      </c>
      <c r="C129" s="45" t="s">
        <v>893</v>
      </c>
      <c r="D129" s="11" t="s">
        <v>894</v>
      </c>
      <c r="E129" s="11" t="s">
        <v>894</v>
      </c>
      <c r="F129" s="12">
        <v>7381912298</v>
      </c>
      <c r="G129" s="8" t="s">
        <v>895</v>
      </c>
      <c r="H129" s="22" t="s">
        <v>1839</v>
      </c>
      <c r="I129" s="8" t="s">
        <v>344</v>
      </c>
      <c r="J129" s="8" t="s">
        <v>180</v>
      </c>
      <c r="K129" s="8" t="s">
        <v>37</v>
      </c>
      <c r="L129" s="52" t="s">
        <v>21</v>
      </c>
      <c r="M129" s="8">
        <v>600</v>
      </c>
      <c r="N129" s="8">
        <v>345</v>
      </c>
      <c r="O129" s="8">
        <f t="shared" si="3"/>
        <v>57.5</v>
      </c>
      <c r="P129" s="52" t="s">
        <v>22</v>
      </c>
      <c r="Q129" s="52" t="s">
        <v>39</v>
      </c>
      <c r="R129" s="22">
        <v>500</v>
      </c>
      <c r="S129" s="22">
        <v>211</v>
      </c>
      <c r="T129" s="22">
        <f t="shared" si="4"/>
        <v>42.2</v>
      </c>
      <c r="U129" s="7" t="s">
        <v>184</v>
      </c>
      <c r="V129" s="8" t="s">
        <v>688</v>
      </c>
      <c r="W129" s="7" t="s">
        <v>186</v>
      </c>
      <c r="X129" s="8">
        <v>2100</v>
      </c>
      <c r="Y129" s="8">
        <v>1666</v>
      </c>
      <c r="Z129" s="8">
        <f t="shared" si="5"/>
        <v>79.33</v>
      </c>
      <c r="AA129" s="8" t="s">
        <v>182</v>
      </c>
      <c r="AB129" s="8" t="s">
        <v>896</v>
      </c>
      <c r="AC129" s="8" t="s">
        <v>238</v>
      </c>
      <c r="AD129" s="8" t="s">
        <v>897</v>
      </c>
      <c r="AE129" s="8" t="s">
        <v>193</v>
      </c>
      <c r="AF129" s="8" t="s">
        <v>193</v>
      </c>
      <c r="AG129" s="8" t="s">
        <v>193</v>
      </c>
      <c r="AH129" s="8" t="s">
        <v>193</v>
      </c>
      <c r="AI129" s="8" t="s">
        <v>193</v>
      </c>
      <c r="AJ129" s="8" t="s">
        <v>193</v>
      </c>
      <c r="AK129" s="8" t="s">
        <v>193</v>
      </c>
      <c r="AL129" s="8" t="s">
        <v>193</v>
      </c>
      <c r="AM129" s="21" t="s">
        <v>1904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  <c r="AMJ129" s="1"/>
      <c r="AMK129" s="1"/>
      <c r="AML129" s="1"/>
      <c r="AMM129" s="1"/>
      <c r="AMN129" s="1"/>
      <c r="AMO129" s="1"/>
      <c r="AMP129" s="1"/>
      <c r="AMQ129" s="1"/>
      <c r="AMR129" s="1"/>
      <c r="AMS129" s="1"/>
      <c r="AMT129" s="1"/>
      <c r="AMU129" s="1"/>
      <c r="AMV129" s="1"/>
      <c r="AMW129" s="1"/>
      <c r="AMX129" s="1"/>
      <c r="AMY129" s="1"/>
      <c r="AMZ129" s="1"/>
      <c r="ANA129" s="1"/>
      <c r="ANB129" s="1"/>
      <c r="ANC129" s="1"/>
      <c r="AND129" s="1"/>
      <c r="ANE129" s="1"/>
      <c r="ANF129" s="1"/>
      <c r="ANG129" s="1"/>
      <c r="ANH129" s="1"/>
      <c r="ANI129" s="1"/>
      <c r="ANJ129" s="1"/>
      <c r="ANK129" s="1"/>
      <c r="ANL129" s="1"/>
      <c r="ANM129" s="1"/>
      <c r="ANN129" s="1"/>
      <c r="ANO129" s="1"/>
      <c r="ANP129" s="1"/>
      <c r="ANQ129" s="1"/>
      <c r="ANR129" s="1"/>
      <c r="ANS129" s="1"/>
      <c r="ANT129" s="1"/>
      <c r="ANU129" s="1"/>
      <c r="ANV129" s="1"/>
      <c r="ANW129" s="1"/>
      <c r="ANX129" s="1"/>
      <c r="ANY129" s="1"/>
      <c r="ANZ129" s="1"/>
      <c r="AOA129" s="1"/>
      <c r="AOB129" s="1"/>
      <c r="AOC129" s="1"/>
      <c r="AOD129" s="1"/>
      <c r="AOE129" s="1"/>
      <c r="AOF129" s="1"/>
      <c r="AOG129" s="1"/>
      <c r="AOH129" s="1"/>
      <c r="AOI129" s="1"/>
      <c r="AOJ129" s="1"/>
      <c r="AOK129" s="1"/>
      <c r="AOL129" s="1"/>
      <c r="AOM129" s="1"/>
      <c r="AON129" s="1"/>
      <c r="AOO129" s="1"/>
      <c r="AOP129" s="1"/>
      <c r="AOQ129" s="1"/>
      <c r="AOR129" s="1"/>
      <c r="AOS129" s="1"/>
      <c r="AOT129" s="1"/>
      <c r="AOU129" s="1"/>
      <c r="AOV129" s="1"/>
      <c r="AOW129" s="1"/>
      <c r="AOX129" s="1"/>
      <c r="AOY129" s="1"/>
      <c r="AOZ129" s="1"/>
      <c r="APA129" s="1"/>
      <c r="APB129" s="1"/>
      <c r="APC129" s="1"/>
      <c r="APD129" s="1"/>
      <c r="APE129" s="1"/>
      <c r="APF129" s="1"/>
      <c r="APG129" s="1"/>
      <c r="APH129" s="1"/>
      <c r="API129" s="1"/>
      <c r="APJ129" s="1"/>
      <c r="APK129" s="1"/>
      <c r="APL129" s="1"/>
      <c r="APM129" s="1"/>
      <c r="APN129" s="1"/>
      <c r="APO129" s="1"/>
      <c r="APP129" s="1"/>
      <c r="APQ129" s="1"/>
      <c r="APR129" s="1"/>
      <c r="APS129" s="1"/>
      <c r="APT129" s="1"/>
      <c r="APU129" s="1"/>
      <c r="APV129" s="1"/>
      <c r="APW129" s="1"/>
      <c r="APX129" s="1"/>
      <c r="APY129" s="1"/>
      <c r="APZ129" s="1"/>
      <c r="AQA129" s="1"/>
      <c r="AQB129" s="1"/>
      <c r="AQC129" s="1"/>
      <c r="AQD129" s="1"/>
      <c r="AQE129" s="1"/>
      <c r="AQF129" s="1"/>
      <c r="AQG129" s="1"/>
      <c r="AQH129" s="1"/>
      <c r="AQI129" s="1"/>
      <c r="AQJ129" s="1"/>
      <c r="AQK129" s="1"/>
      <c r="AQL129" s="1"/>
      <c r="AQM129" s="1"/>
      <c r="AQN129" s="1"/>
      <c r="AQO129" s="1"/>
      <c r="AQP129" s="1"/>
      <c r="AQQ129" s="1"/>
      <c r="AQR129" s="1"/>
      <c r="AQS129" s="1"/>
      <c r="AQT129" s="1"/>
      <c r="AQU129" s="1"/>
      <c r="AQV129" s="1"/>
      <c r="AQW129" s="1"/>
      <c r="AQX129" s="1"/>
      <c r="AQY129" s="1"/>
      <c r="AQZ129" s="1"/>
      <c r="ARA129" s="1"/>
      <c r="ARB129" s="1"/>
      <c r="ARC129" s="1"/>
      <c r="ARD129" s="1"/>
      <c r="ARE129" s="1"/>
      <c r="ARF129" s="1"/>
      <c r="ARG129" s="1"/>
      <c r="ARH129" s="1"/>
      <c r="ARI129" s="1"/>
      <c r="ARJ129" s="1"/>
      <c r="ARK129" s="1"/>
      <c r="ARL129" s="1"/>
      <c r="ARM129" s="1"/>
      <c r="ARN129" s="1"/>
      <c r="ARO129" s="1"/>
      <c r="ARP129" s="1"/>
      <c r="ARQ129" s="1"/>
      <c r="ARR129" s="1"/>
      <c r="ARS129" s="1"/>
      <c r="ART129" s="1"/>
      <c r="ARU129" s="1"/>
      <c r="ARV129" s="1"/>
      <c r="ARW129" s="1"/>
      <c r="ARX129" s="1"/>
      <c r="ARY129" s="1"/>
      <c r="ARZ129" s="1"/>
      <c r="ASA129" s="1"/>
      <c r="ASB129" s="1"/>
      <c r="ASC129" s="1"/>
      <c r="ASD129" s="1"/>
      <c r="ASE129" s="1"/>
      <c r="ASF129" s="1"/>
      <c r="ASG129" s="1"/>
      <c r="ASH129" s="1"/>
      <c r="ASI129" s="1"/>
      <c r="ASJ129" s="1"/>
      <c r="ASK129" s="1"/>
      <c r="ASL129" s="1"/>
      <c r="ASM129" s="1"/>
      <c r="ASN129" s="1"/>
      <c r="ASO129" s="1"/>
      <c r="ASP129" s="1"/>
      <c r="ASQ129" s="1"/>
      <c r="ASR129" s="1"/>
      <c r="ASS129" s="1"/>
      <c r="AST129" s="1"/>
      <c r="ASU129" s="1"/>
      <c r="ASV129" s="1"/>
      <c r="ASW129" s="1"/>
      <c r="ASX129" s="1"/>
      <c r="ASY129" s="1"/>
      <c r="ASZ129" s="1"/>
      <c r="ATA129" s="1"/>
      <c r="ATB129" s="1"/>
      <c r="ATC129" s="1"/>
      <c r="ATD129" s="1"/>
      <c r="ATE129" s="1"/>
      <c r="ATF129" s="1"/>
      <c r="ATG129" s="1"/>
      <c r="ATH129" s="1"/>
      <c r="ATI129" s="1"/>
      <c r="ATJ129" s="1"/>
      <c r="ATK129" s="1"/>
      <c r="ATL129" s="1"/>
      <c r="ATM129" s="1"/>
      <c r="ATN129" s="1"/>
      <c r="ATO129" s="1"/>
      <c r="ATP129" s="1"/>
      <c r="ATQ129" s="1"/>
      <c r="ATR129" s="1"/>
      <c r="ATS129" s="1"/>
      <c r="ATT129" s="1"/>
      <c r="ATU129" s="1"/>
      <c r="ATV129" s="1"/>
      <c r="ATW129" s="1"/>
      <c r="ATX129" s="1"/>
      <c r="ATY129" s="1"/>
      <c r="ATZ129" s="1"/>
      <c r="AUA129" s="1"/>
      <c r="AUB129" s="1"/>
      <c r="AUC129" s="1"/>
      <c r="AUD129" s="1"/>
      <c r="AUE129" s="1"/>
      <c r="AUF129" s="1"/>
      <c r="AUG129" s="1"/>
      <c r="AUH129" s="1"/>
      <c r="AUI129" s="1"/>
      <c r="AUJ129" s="1"/>
      <c r="AUK129" s="1"/>
      <c r="AUL129" s="1"/>
      <c r="AUM129" s="1"/>
      <c r="AUN129" s="1"/>
      <c r="AUO129" s="1"/>
      <c r="AUP129" s="1"/>
      <c r="AUQ129" s="1"/>
      <c r="AUR129" s="1"/>
      <c r="AUS129" s="1"/>
      <c r="AUT129" s="1"/>
      <c r="AUU129" s="1"/>
      <c r="AUV129" s="1"/>
      <c r="AUW129" s="1"/>
      <c r="AUX129" s="1"/>
      <c r="AUY129" s="1"/>
      <c r="AUZ129" s="1"/>
      <c r="AVA129" s="1"/>
      <c r="AVB129" s="1"/>
      <c r="AVC129" s="1"/>
      <c r="AVD129" s="1"/>
      <c r="AVE129" s="1"/>
      <c r="AVF129" s="1"/>
      <c r="AVG129" s="1"/>
      <c r="AVH129" s="1"/>
      <c r="AVI129" s="1"/>
      <c r="AVJ129" s="1"/>
      <c r="AVK129" s="1"/>
      <c r="AVL129" s="1"/>
      <c r="AVM129" s="1"/>
      <c r="AVN129" s="1"/>
      <c r="AVO129" s="1"/>
      <c r="AVP129" s="1"/>
      <c r="AVQ129" s="1"/>
      <c r="AVR129" s="1"/>
      <c r="AVS129" s="1"/>
      <c r="AVT129" s="1"/>
      <c r="AVU129" s="1"/>
      <c r="AVV129" s="1"/>
      <c r="AVW129" s="1"/>
      <c r="AVX129" s="1"/>
      <c r="AVY129" s="1"/>
      <c r="AVZ129" s="1"/>
      <c r="AWA129" s="1"/>
      <c r="AWB129" s="1"/>
      <c r="AWC129" s="1"/>
      <c r="AWD129" s="1"/>
      <c r="AWE129" s="1"/>
      <c r="AWF129" s="1"/>
      <c r="AWG129" s="1"/>
      <c r="AWH129" s="1"/>
      <c r="AWI129" s="1"/>
      <c r="AWJ129" s="1"/>
      <c r="AWK129" s="1"/>
      <c r="AWL129" s="1"/>
      <c r="AWM129" s="1"/>
      <c r="AWN129" s="1"/>
      <c r="AWO129" s="1"/>
      <c r="AWP129" s="1"/>
      <c r="AWQ129" s="1"/>
      <c r="AWR129" s="1"/>
      <c r="AWS129" s="1"/>
      <c r="AWT129" s="1"/>
      <c r="AWU129" s="1"/>
      <c r="AWV129" s="1"/>
      <c r="AWW129" s="1"/>
      <c r="AWX129" s="1"/>
      <c r="AWY129" s="1"/>
      <c r="AWZ129" s="1"/>
      <c r="AXA129" s="1"/>
      <c r="AXB129" s="1"/>
      <c r="AXC129" s="1"/>
      <c r="AXD129" s="1"/>
      <c r="AXE129" s="1"/>
      <c r="AXF129" s="1"/>
      <c r="AXG129" s="1"/>
      <c r="AXH129" s="1"/>
      <c r="AXI129" s="1"/>
      <c r="AXJ129" s="1"/>
      <c r="AXK129" s="1"/>
      <c r="AXL129" s="1"/>
      <c r="AXM129" s="1"/>
      <c r="AXN129" s="1"/>
      <c r="AXO129" s="1"/>
      <c r="AXP129" s="1"/>
      <c r="AXQ129" s="1"/>
      <c r="AXR129" s="1"/>
      <c r="AXS129" s="1"/>
      <c r="AXT129" s="1"/>
      <c r="AXU129" s="1"/>
      <c r="AXV129" s="1"/>
      <c r="AXW129" s="1"/>
      <c r="AXX129" s="1"/>
      <c r="AXY129" s="1"/>
      <c r="AXZ129" s="1"/>
      <c r="AYA129" s="1"/>
      <c r="AYB129" s="1"/>
      <c r="AYC129" s="1"/>
      <c r="AYD129" s="1"/>
      <c r="AYE129" s="1"/>
      <c r="AYF129" s="1"/>
      <c r="AYG129" s="1"/>
      <c r="AYH129" s="1"/>
      <c r="AYI129" s="1"/>
      <c r="AYJ129" s="1"/>
      <c r="AYK129" s="1"/>
      <c r="AYL129" s="1"/>
      <c r="AYM129" s="1"/>
      <c r="AYN129" s="1"/>
      <c r="AYO129" s="1"/>
      <c r="AYP129" s="1"/>
      <c r="AYQ129" s="1"/>
      <c r="AYR129" s="1"/>
      <c r="AYS129" s="1"/>
      <c r="AYT129" s="1"/>
      <c r="AYU129" s="1"/>
      <c r="AYV129" s="1"/>
      <c r="AYW129" s="1"/>
      <c r="AYX129" s="1"/>
      <c r="AYY129" s="1"/>
      <c r="AYZ129" s="1"/>
      <c r="AZA129" s="1"/>
      <c r="AZB129" s="1"/>
      <c r="AZC129" s="1"/>
      <c r="AZD129" s="1"/>
      <c r="AZE129" s="1"/>
      <c r="AZF129" s="1"/>
      <c r="AZG129" s="1"/>
      <c r="AZH129" s="1"/>
      <c r="AZI129" s="1"/>
      <c r="AZJ129" s="1"/>
      <c r="AZK129" s="1"/>
      <c r="AZL129" s="1"/>
      <c r="AZM129" s="1"/>
      <c r="AZN129" s="1"/>
      <c r="AZO129" s="1"/>
      <c r="AZP129" s="1"/>
      <c r="AZQ129" s="1"/>
      <c r="AZR129" s="1"/>
      <c r="AZS129" s="1"/>
      <c r="AZT129" s="1"/>
      <c r="AZU129" s="1"/>
      <c r="AZV129" s="1"/>
      <c r="AZW129" s="1"/>
      <c r="AZX129" s="1"/>
      <c r="AZY129" s="1"/>
    </row>
    <row r="130" spans="1:1377" s="20" customFormat="1" ht="49.5" customHeight="1">
      <c r="A130" s="52">
        <v>124</v>
      </c>
      <c r="B130" s="52">
        <v>124</v>
      </c>
      <c r="C130" s="45" t="s">
        <v>129</v>
      </c>
      <c r="D130" s="11" t="s">
        <v>898</v>
      </c>
      <c r="E130" s="11" t="s">
        <v>898</v>
      </c>
      <c r="F130" s="12" t="s">
        <v>193</v>
      </c>
      <c r="G130" s="8" t="s">
        <v>362</v>
      </c>
      <c r="H130" s="22" t="s">
        <v>676</v>
      </c>
      <c r="I130" s="8" t="s">
        <v>344</v>
      </c>
      <c r="J130" s="8" t="s">
        <v>23</v>
      </c>
      <c r="K130" s="8" t="s">
        <v>37</v>
      </c>
      <c r="L130" s="52" t="s">
        <v>21</v>
      </c>
      <c r="M130" s="8">
        <v>600</v>
      </c>
      <c r="N130" s="8">
        <v>330</v>
      </c>
      <c r="O130" s="8">
        <f t="shared" si="3"/>
        <v>55</v>
      </c>
      <c r="P130" s="52" t="s">
        <v>22</v>
      </c>
      <c r="Q130" s="52" t="s">
        <v>39</v>
      </c>
      <c r="R130" s="22">
        <v>500</v>
      </c>
      <c r="S130" s="22">
        <v>212</v>
      </c>
      <c r="T130" s="22">
        <f t="shared" si="4"/>
        <v>42.4</v>
      </c>
      <c r="U130" s="7" t="s">
        <v>184</v>
      </c>
      <c r="V130" s="8" t="s">
        <v>902</v>
      </c>
      <c r="W130" s="7" t="s">
        <v>186</v>
      </c>
      <c r="X130" s="8">
        <v>2100</v>
      </c>
      <c r="Y130" s="8">
        <v>1589</v>
      </c>
      <c r="Z130" s="8">
        <f t="shared" si="5"/>
        <v>75.67</v>
      </c>
      <c r="AA130" s="8" t="s">
        <v>182</v>
      </c>
      <c r="AB130" s="8" t="s">
        <v>901</v>
      </c>
      <c r="AC130" s="8" t="s">
        <v>238</v>
      </c>
      <c r="AD130" s="8" t="s">
        <v>900</v>
      </c>
      <c r="AE130" s="8" t="s">
        <v>193</v>
      </c>
      <c r="AF130" s="8" t="s">
        <v>193</v>
      </c>
      <c r="AG130" s="8" t="s">
        <v>193</v>
      </c>
      <c r="AH130" s="8" t="s">
        <v>193</v>
      </c>
      <c r="AI130" s="8" t="s">
        <v>193</v>
      </c>
      <c r="AJ130" s="8" t="s">
        <v>193</v>
      </c>
      <c r="AK130" s="8" t="s">
        <v>193</v>
      </c>
      <c r="AL130" s="8" t="s">
        <v>193</v>
      </c>
      <c r="AM130" s="21" t="s">
        <v>1868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  <c r="AMK130" s="1"/>
      <c r="AML130" s="1"/>
      <c r="AMM130" s="1"/>
      <c r="AMN130" s="1"/>
      <c r="AMO130" s="1"/>
      <c r="AMP130" s="1"/>
      <c r="AMQ130" s="1"/>
      <c r="AMR130" s="1"/>
      <c r="AMS130" s="1"/>
      <c r="AMT130" s="1"/>
      <c r="AMU130" s="1"/>
      <c r="AMV130" s="1"/>
      <c r="AMW130" s="1"/>
      <c r="AMX130" s="1"/>
      <c r="AMY130" s="1"/>
      <c r="AMZ130" s="1"/>
      <c r="ANA130" s="1"/>
      <c r="ANB130" s="1"/>
      <c r="ANC130" s="1"/>
      <c r="AND130" s="1"/>
      <c r="ANE130" s="1"/>
      <c r="ANF130" s="1"/>
      <c r="ANG130" s="1"/>
      <c r="ANH130" s="1"/>
      <c r="ANI130" s="1"/>
      <c r="ANJ130" s="1"/>
      <c r="ANK130" s="1"/>
      <c r="ANL130" s="1"/>
      <c r="ANM130" s="1"/>
      <c r="ANN130" s="1"/>
      <c r="ANO130" s="1"/>
      <c r="ANP130" s="1"/>
      <c r="ANQ130" s="1"/>
      <c r="ANR130" s="1"/>
      <c r="ANS130" s="1"/>
      <c r="ANT130" s="1"/>
      <c r="ANU130" s="1"/>
      <c r="ANV130" s="1"/>
      <c r="ANW130" s="1"/>
      <c r="ANX130" s="1"/>
      <c r="ANY130" s="1"/>
      <c r="ANZ130" s="1"/>
      <c r="AOA130" s="1"/>
      <c r="AOB130" s="1"/>
      <c r="AOC130" s="1"/>
      <c r="AOD130" s="1"/>
      <c r="AOE130" s="1"/>
      <c r="AOF130" s="1"/>
      <c r="AOG130" s="1"/>
      <c r="AOH130" s="1"/>
      <c r="AOI130" s="1"/>
      <c r="AOJ130" s="1"/>
      <c r="AOK130" s="1"/>
      <c r="AOL130" s="1"/>
      <c r="AOM130" s="1"/>
      <c r="AON130" s="1"/>
      <c r="AOO130" s="1"/>
      <c r="AOP130" s="1"/>
      <c r="AOQ130" s="1"/>
      <c r="AOR130" s="1"/>
      <c r="AOS130" s="1"/>
      <c r="AOT130" s="1"/>
      <c r="AOU130" s="1"/>
      <c r="AOV130" s="1"/>
      <c r="AOW130" s="1"/>
      <c r="AOX130" s="1"/>
      <c r="AOY130" s="1"/>
      <c r="AOZ130" s="1"/>
      <c r="APA130" s="1"/>
      <c r="APB130" s="1"/>
      <c r="APC130" s="1"/>
      <c r="APD130" s="1"/>
      <c r="APE130" s="1"/>
      <c r="APF130" s="1"/>
      <c r="APG130" s="1"/>
      <c r="APH130" s="1"/>
      <c r="API130" s="1"/>
      <c r="APJ130" s="1"/>
      <c r="APK130" s="1"/>
      <c r="APL130" s="1"/>
      <c r="APM130" s="1"/>
      <c r="APN130" s="1"/>
      <c r="APO130" s="1"/>
      <c r="APP130" s="1"/>
      <c r="APQ130" s="1"/>
      <c r="APR130" s="1"/>
      <c r="APS130" s="1"/>
      <c r="APT130" s="1"/>
      <c r="APU130" s="1"/>
      <c r="APV130" s="1"/>
      <c r="APW130" s="1"/>
      <c r="APX130" s="1"/>
      <c r="APY130" s="1"/>
      <c r="APZ130" s="1"/>
      <c r="AQA130" s="1"/>
      <c r="AQB130" s="1"/>
      <c r="AQC130" s="1"/>
      <c r="AQD130" s="1"/>
      <c r="AQE130" s="1"/>
      <c r="AQF130" s="1"/>
      <c r="AQG130" s="1"/>
      <c r="AQH130" s="1"/>
      <c r="AQI130" s="1"/>
      <c r="AQJ130" s="1"/>
      <c r="AQK130" s="1"/>
      <c r="AQL130" s="1"/>
      <c r="AQM130" s="1"/>
      <c r="AQN130" s="1"/>
      <c r="AQO130" s="1"/>
      <c r="AQP130" s="1"/>
      <c r="AQQ130" s="1"/>
      <c r="AQR130" s="1"/>
      <c r="AQS130" s="1"/>
      <c r="AQT130" s="1"/>
      <c r="AQU130" s="1"/>
      <c r="AQV130" s="1"/>
      <c r="AQW130" s="1"/>
      <c r="AQX130" s="1"/>
      <c r="AQY130" s="1"/>
      <c r="AQZ130" s="1"/>
      <c r="ARA130" s="1"/>
      <c r="ARB130" s="1"/>
      <c r="ARC130" s="1"/>
      <c r="ARD130" s="1"/>
      <c r="ARE130" s="1"/>
      <c r="ARF130" s="1"/>
      <c r="ARG130" s="1"/>
      <c r="ARH130" s="1"/>
      <c r="ARI130" s="1"/>
      <c r="ARJ130" s="1"/>
      <c r="ARK130" s="1"/>
      <c r="ARL130" s="1"/>
      <c r="ARM130" s="1"/>
      <c r="ARN130" s="1"/>
      <c r="ARO130" s="1"/>
      <c r="ARP130" s="1"/>
      <c r="ARQ130" s="1"/>
      <c r="ARR130" s="1"/>
      <c r="ARS130" s="1"/>
      <c r="ART130" s="1"/>
      <c r="ARU130" s="1"/>
      <c r="ARV130" s="1"/>
      <c r="ARW130" s="1"/>
      <c r="ARX130" s="1"/>
      <c r="ARY130" s="1"/>
      <c r="ARZ130" s="1"/>
      <c r="ASA130" s="1"/>
      <c r="ASB130" s="1"/>
      <c r="ASC130" s="1"/>
      <c r="ASD130" s="1"/>
      <c r="ASE130" s="1"/>
      <c r="ASF130" s="1"/>
      <c r="ASG130" s="1"/>
      <c r="ASH130" s="1"/>
      <c r="ASI130" s="1"/>
      <c r="ASJ130" s="1"/>
      <c r="ASK130" s="1"/>
      <c r="ASL130" s="1"/>
      <c r="ASM130" s="1"/>
      <c r="ASN130" s="1"/>
      <c r="ASO130" s="1"/>
      <c r="ASP130" s="1"/>
      <c r="ASQ130" s="1"/>
      <c r="ASR130" s="1"/>
      <c r="ASS130" s="1"/>
      <c r="AST130" s="1"/>
      <c r="ASU130" s="1"/>
      <c r="ASV130" s="1"/>
      <c r="ASW130" s="1"/>
      <c r="ASX130" s="1"/>
      <c r="ASY130" s="1"/>
      <c r="ASZ130" s="1"/>
      <c r="ATA130" s="1"/>
      <c r="ATB130" s="1"/>
      <c r="ATC130" s="1"/>
      <c r="ATD130" s="1"/>
      <c r="ATE130" s="1"/>
      <c r="ATF130" s="1"/>
      <c r="ATG130" s="1"/>
      <c r="ATH130" s="1"/>
      <c r="ATI130" s="1"/>
      <c r="ATJ130" s="1"/>
      <c r="ATK130" s="1"/>
      <c r="ATL130" s="1"/>
      <c r="ATM130" s="1"/>
      <c r="ATN130" s="1"/>
      <c r="ATO130" s="1"/>
      <c r="ATP130" s="1"/>
      <c r="ATQ130" s="1"/>
      <c r="ATR130" s="1"/>
      <c r="ATS130" s="1"/>
      <c r="ATT130" s="1"/>
      <c r="ATU130" s="1"/>
      <c r="ATV130" s="1"/>
      <c r="ATW130" s="1"/>
      <c r="ATX130" s="1"/>
      <c r="ATY130" s="1"/>
      <c r="ATZ130" s="1"/>
      <c r="AUA130" s="1"/>
      <c r="AUB130" s="1"/>
      <c r="AUC130" s="1"/>
      <c r="AUD130" s="1"/>
      <c r="AUE130" s="1"/>
      <c r="AUF130" s="1"/>
      <c r="AUG130" s="1"/>
      <c r="AUH130" s="1"/>
      <c r="AUI130" s="1"/>
      <c r="AUJ130" s="1"/>
      <c r="AUK130" s="1"/>
      <c r="AUL130" s="1"/>
      <c r="AUM130" s="1"/>
      <c r="AUN130" s="1"/>
      <c r="AUO130" s="1"/>
      <c r="AUP130" s="1"/>
      <c r="AUQ130" s="1"/>
      <c r="AUR130" s="1"/>
      <c r="AUS130" s="1"/>
      <c r="AUT130" s="1"/>
      <c r="AUU130" s="1"/>
      <c r="AUV130" s="1"/>
      <c r="AUW130" s="1"/>
      <c r="AUX130" s="1"/>
      <c r="AUY130" s="1"/>
      <c r="AUZ130" s="1"/>
      <c r="AVA130" s="1"/>
      <c r="AVB130" s="1"/>
      <c r="AVC130" s="1"/>
      <c r="AVD130" s="1"/>
      <c r="AVE130" s="1"/>
      <c r="AVF130" s="1"/>
      <c r="AVG130" s="1"/>
      <c r="AVH130" s="1"/>
      <c r="AVI130" s="1"/>
      <c r="AVJ130" s="1"/>
      <c r="AVK130" s="1"/>
      <c r="AVL130" s="1"/>
      <c r="AVM130" s="1"/>
      <c r="AVN130" s="1"/>
      <c r="AVO130" s="1"/>
      <c r="AVP130" s="1"/>
      <c r="AVQ130" s="1"/>
      <c r="AVR130" s="1"/>
      <c r="AVS130" s="1"/>
      <c r="AVT130" s="1"/>
      <c r="AVU130" s="1"/>
      <c r="AVV130" s="1"/>
      <c r="AVW130" s="1"/>
      <c r="AVX130" s="1"/>
      <c r="AVY130" s="1"/>
      <c r="AVZ130" s="1"/>
      <c r="AWA130" s="1"/>
      <c r="AWB130" s="1"/>
      <c r="AWC130" s="1"/>
      <c r="AWD130" s="1"/>
      <c r="AWE130" s="1"/>
      <c r="AWF130" s="1"/>
      <c r="AWG130" s="1"/>
      <c r="AWH130" s="1"/>
      <c r="AWI130" s="1"/>
      <c r="AWJ130" s="1"/>
      <c r="AWK130" s="1"/>
      <c r="AWL130" s="1"/>
      <c r="AWM130" s="1"/>
      <c r="AWN130" s="1"/>
      <c r="AWO130" s="1"/>
      <c r="AWP130" s="1"/>
      <c r="AWQ130" s="1"/>
      <c r="AWR130" s="1"/>
      <c r="AWS130" s="1"/>
      <c r="AWT130" s="1"/>
      <c r="AWU130" s="1"/>
      <c r="AWV130" s="1"/>
      <c r="AWW130" s="1"/>
      <c r="AWX130" s="1"/>
      <c r="AWY130" s="1"/>
      <c r="AWZ130" s="1"/>
      <c r="AXA130" s="1"/>
      <c r="AXB130" s="1"/>
      <c r="AXC130" s="1"/>
      <c r="AXD130" s="1"/>
      <c r="AXE130" s="1"/>
      <c r="AXF130" s="1"/>
      <c r="AXG130" s="1"/>
      <c r="AXH130" s="1"/>
      <c r="AXI130" s="1"/>
      <c r="AXJ130" s="1"/>
      <c r="AXK130" s="1"/>
      <c r="AXL130" s="1"/>
      <c r="AXM130" s="1"/>
      <c r="AXN130" s="1"/>
      <c r="AXO130" s="1"/>
      <c r="AXP130" s="1"/>
      <c r="AXQ130" s="1"/>
      <c r="AXR130" s="1"/>
      <c r="AXS130" s="1"/>
      <c r="AXT130" s="1"/>
      <c r="AXU130" s="1"/>
      <c r="AXV130" s="1"/>
      <c r="AXW130" s="1"/>
      <c r="AXX130" s="1"/>
      <c r="AXY130" s="1"/>
      <c r="AXZ130" s="1"/>
      <c r="AYA130" s="1"/>
      <c r="AYB130" s="1"/>
      <c r="AYC130" s="1"/>
      <c r="AYD130" s="1"/>
      <c r="AYE130" s="1"/>
      <c r="AYF130" s="1"/>
      <c r="AYG130" s="1"/>
      <c r="AYH130" s="1"/>
      <c r="AYI130" s="1"/>
      <c r="AYJ130" s="1"/>
      <c r="AYK130" s="1"/>
      <c r="AYL130" s="1"/>
      <c r="AYM130" s="1"/>
      <c r="AYN130" s="1"/>
      <c r="AYO130" s="1"/>
      <c r="AYP130" s="1"/>
      <c r="AYQ130" s="1"/>
      <c r="AYR130" s="1"/>
      <c r="AYS130" s="1"/>
      <c r="AYT130" s="1"/>
      <c r="AYU130" s="1"/>
      <c r="AYV130" s="1"/>
      <c r="AYW130" s="1"/>
      <c r="AYX130" s="1"/>
      <c r="AYY130" s="1"/>
      <c r="AYZ130" s="1"/>
      <c r="AZA130" s="1"/>
      <c r="AZB130" s="1"/>
      <c r="AZC130" s="1"/>
      <c r="AZD130" s="1"/>
      <c r="AZE130" s="1"/>
      <c r="AZF130" s="1"/>
      <c r="AZG130" s="1"/>
      <c r="AZH130" s="1"/>
      <c r="AZI130" s="1"/>
      <c r="AZJ130" s="1"/>
      <c r="AZK130" s="1"/>
      <c r="AZL130" s="1"/>
      <c r="AZM130" s="1"/>
      <c r="AZN130" s="1"/>
      <c r="AZO130" s="1"/>
      <c r="AZP130" s="1"/>
      <c r="AZQ130" s="1"/>
      <c r="AZR130" s="1"/>
      <c r="AZS130" s="1"/>
      <c r="AZT130" s="1"/>
      <c r="AZU130" s="1"/>
      <c r="AZV130" s="1"/>
      <c r="AZW130" s="1"/>
      <c r="AZX130" s="1"/>
      <c r="AZY130" s="1"/>
    </row>
    <row r="131" spans="1:1377" s="20" customFormat="1" ht="38.25">
      <c r="A131" s="52">
        <v>125</v>
      </c>
      <c r="B131" s="52">
        <v>125</v>
      </c>
      <c r="C131" s="45" t="s">
        <v>130</v>
      </c>
      <c r="D131" s="11" t="s">
        <v>972</v>
      </c>
      <c r="E131" s="11" t="s">
        <v>972</v>
      </c>
      <c r="F131" s="12" t="s">
        <v>973</v>
      </c>
      <c r="G131" s="8" t="s">
        <v>974</v>
      </c>
      <c r="H131" s="22" t="s">
        <v>1840</v>
      </c>
      <c r="I131" s="8" t="s">
        <v>1747</v>
      </c>
      <c r="J131" s="8" t="s">
        <v>261</v>
      </c>
      <c r="K131" s="8" t="s">
        <v>37</v>
      </c>
      <c r="L131" s="52" t="s">
        <v>21</v>
      </c>
      <c r="M131" s="8">
        <v>600</v>
      </c>
      <c r="N131" s="8">
        <v>257</v>
      </c>
      <c r="O131" s="8">
        <f t="shared" si="3"/>
        <v>42.83</v>
      </c>
      <c r="P131" s="52" t="s">
        <v>22</v>
      </c>
      <c r="Q131" s="52" t="s">
        <v>39</v>
      </c>
      <c r="R131" s="22">
        <v>500</v>
      </c>
      <c r="S131" s="22">
        <v>220</v>
      </c>
      <c r="T131" s="22">
        <f t="shared" si="4"/>
        <v>44</v>
      </c>
      <c r="U131" s="7" t="s">
        <v>184</v>
      </c>
      <c r="V131" s="8" t="s">
        <v>205</v>
      </c>
      <c r="W131" s="7" t="s">
        <v>186</v>
      </c>
      <c r="X131" s="8">
        <v>2100</v>
      </c>
      <c r="Y131" s="8">
        <v>1450</v>
      </c>
      <c r="Z131" s="8">
        <f t="shared" si="5"/>
        <v>69.05</v>
      </c>
      <c r="AA131" s="8" t="s">
        <v>282</v>
      </c>
      <c r="AB131" s="8" t="s">
        <v>975</v>
      </c>
      <c r="AC131" s="8" t="s">
        <v>238</v>
      </c>
      <c r="AD131" s="8" t="s">
        <v>976</v>
      </c>
      <c r="AE131" s="8" t="s">
        <v>193</v>
      </c>
      <c r="AF131" s="8" t="s">
        <v>193</v>
      </c>
      <c r="AG131" s="8" t="s">
        <v>193</v>
      </c>
      <c r="AH131" s="8" t="s">
        <v>193</v>
      </c>
      <c r="AI131" s="8" t="s">
        <v>193</v>
      </c>
      <c r="AJ131" s="8" t="s">
        <v>193</v>
      </c>
      <c r="AK131" s="8" t="s">
        <v>193</v>
      </c>
      <c r="AL131" s="8" t="s">
        <v>193</v>
      </c>
      <c r="AM131" s="21" t="s">
        <v>1905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  <c r="AMJ131" s="1"/>
      <c r="AMK131" s="1"/>
      <c r="AML131" s="1"/>
      <c r="AMM131" s="1"/>
      <c r="AMN131" s="1"/>
      <c r="AMO131" s="1"/>
      <c r="AMP131" s="1"/>
      <c r="AMQ131" s="1"/>
      <c r="AMR131" s="1"/>
      <c r="AMS131" s="1"/>
      <c r="AMT131" s="1"/>
      <c r="AMU131" s="1"/>
      <c r="AMV131" s="1"/>
      <c r="AMW131" s="1"/>
      <c r="AMX131" s="1"/>
      <c r="AMY131" s="1"/>
      <c r="AMZ131" s="1"/>
      <c r="ANA131" s="1"/>
      <c r="ANB131" s="1"/>
      <c r="ANC131" s="1"/>
      <c r="AND131" s="1"/>
      <c r="ANE131" s="1"/>
      <c r="ANF131" s="1"/>
      <c r="ANG131" s="1"/>
      <c r="ANH131" s="1"/>
      <c r="ANI131" s="1"/>
      <c r="ANJ131" s="1"/>
      <c r="ANK131" s="1"/>
      <c r="ANL131" s="1"/>
      <c r="ANM131" s="1"/>
      <c r="ANN131" s="1"/>
      <c r="ANO131" s="1"/>
      <c r="ANP131" s="1"/>
      <c r="ANQ131" s="1"/>
      <c r="ANR131" s="1"/>
      <c r="ANS131" s="1"/>
      <c r="ANT131" s="1"/>
      <c r="ANU131" s="1"/>
      <c r="ANV131" s="1"/>
      <c r="ANW131" s="1"/>
      <c r="ANX131" s="1"/>
      <c r="ANY131" s="1"/>
      <c r="ANZ131" s="1"/>
      <c r="AOA131" s="1"/>
      <c r="AOB131" s="1"/>
      <c r="AOC131" s="1"/>
      <c r="AOD131" s="1"/>
      <c r="AOE131" s="1"/>
      <c r="AOF131" s="1"/>
      <c r="AOG131" s="1"/>
      <c r="AOH131" s="1"/>
      <c r="AOI131" s="1"/>
      <c r="AOJ131" s="1"/>
      <c r="AOK131" s="1"/>
      <c r="AOL131" s="1"/>
      <c r="AOM131" s="1"/>
      <c r="AON131" s="1"/>
      <c r="AOO131" s="1"/>
      <c r="AOP131" s="1"/>
      <c r="AOQ131" s="1"/>
      <c r="AOR131" s="1"/>
      <c r="AOS131" s="1"/>
      <c r="AOT131" s="1"/>
      <c r="AOU131" s="1"/>
      <c r="AOV131" s="1"/>
      <c r="AOW131" s="1"/>
      <c r="AOX131" s="1"/>
      <c r="AOY131" s="1"/>
      <c r="AOZ131" s="1"/>
      <c r="APA131" s="1"/>
      <c r="APB131" s="1"/>
      <c r="APC131" s="1"/>
      <c r="APD131" s="1"/>
      <c r="APE131" s="1"/>
      <c r="APF131" s="1"/>
      <c r="APG131" s="1"/>
      <c r="APH131" s="1"/>
      <c r="API131" s="1"/>
      <c r="APJ131" s="1"/>
      <c r="APK131" s="1"/>
      <c r="APL131" s="1"/>
      <c r="APM131" s="1"/>
      <c r="APN131" s="1"/>
      <c r="APO131" s="1"/>
      <c r="APP131" s="1"/>
      <c r="APQ131" s="1"/>
      <c r="APR131" s="1"/>
      <c r="APS131" s="1"/>
      <c r="APT131" s="1"/>
      <c r="APU131" s="1"/>
      <c r="APV131" s="1"/>
      <c r="APW131" s="1"/>
      <c r="APX131" s="1"/>
      <c r="APY131" s="1"/>
      <c r="APZ131" s="1"/>
      <c r="AQA131" s="1"/>
      <c r="AQB131" s="1"/>
      <c r="AQC131" s="1"/>
      <c r="AQD131" s="1"/>
      <c r="AQE131" s="1"/>
      <c r="AQF131" s="1"/>
      <c r="AQG131" s="1"/>
      <c r="AQH131" s="1"/>
      <c r="AQI131" s="1"/>
      <c r="AQJ131" s="1"/>
      <c r="AQK131" s="1"/>
      <c r="AQL131" s="1"/>
      <c r="AQM131" s="1"/>
      <c r="AQN131" s="1"/>
      <c r="AQO131" s="1"/>
      <c r="AQP131" s="1"/>
      <c r="AQQ131" s="1"/>
      <c r="AQR131" s="1"/>
      <c r="AQS131" s="1"/>
      <c r="AQT131" s="1"/>
      <c r="AQU131" s="1"/>
      <c r="AQV131" s="1"/>
      <c r="AQW131" s="1"/>
      <c r="AQX131" s="1"/>
      <c r="AQY131" s="1"/>
      <c r="AQZ131" s="1"/>
      <c r="ARA131" s="1"/>
      <c r="ARB131" s="1"/>
      <c r="ARC131" s="1"/>
      <c r="ARD131" s="1"/>
      <c r="ARE131" s="1"/>
      <c r="ARF131" s="1"/>
      <c r="ARG131" s="1"/>
      <c r="ARH131" s="1"/>
      <c r="ARI131" s="1"/>
      <c r="ARJ131" s="1"/>
      <c r="ARK131" s="1"/>
      <c r="ARL131" s="1"/>
      <c r="ARM131" s="1"/>
      <c r="ARN131" s="1"/>
      <c r="ARO131" s="1"/>
      <c r="ARP131" s="1"/>
      <c r="ARQ131" s="1"/>
      <c r="ARR131" s="1"/>
      <c r="ARS131" s="1"/>
      <c r="ART131" s="1"/>
      <c r="ARU131" s="1"/>
      <c r="ARV131" s="1"/>
      <c r="ARW131" s="1"/>
      <c r="ARX131" s="1"/>
      <c r="ARY131" s="1"/>
      <c r="ARZ131" s="1"/>
      <c r="ASA131" s="1"/>
      <c r="ASB131" s="1"/>
      <c r="ASC131" s="1"/>
      <c r="ASD131" s="1"/>
      <c r="ASE131" s="1"/>
      <c r="ASF131" s="1"/>
      <c r="ASG131" s="1"/>
      <c r="ASH131" s="1"/>
      <c r="ASI131" s="1"/>
      <c r="ASJ131" s="1"/>
      <c r="ASK131" s="1"/>
      <c r="ASL131" s="1"/>
      <c r="ASM131" s="1"/>
      <c r="ASN131" s="1"/>
      <c r="ASO131" s="1"/>
      <c r="ASP131" s="1"/>
      <c r="ASQ131" s="1"/>
      <c r="ASR131" s="1"/>
      <c r="ASS131" s="1"/>
      <c r="AST131" s="1"/>
      <c r="ASU131" s="1"/>
      <c r="ASV131" s="1"/>
      <c r="ASW131" s="1"/>
      <c r="ASX131" s="1"/>
      <c r="ASY131" s="1"/>
      <c r="ASZ131" s="1"/>
      <c r="ATA131" s="1"/>
      <c r="ATB131" s="1"/>
      <c r="ATC131" s="1"/>
      <c r="ATD131" s="1"/>
      <c r="ATE131" s="1"/>
      <c r="ATF131" s="1"/>
      <c r="ATG131" s="1"/>
      <c r="ATH131" s="1"/>
      <c r="ATI131" s="1"/>
      <c r="ATJ131" s="1"/>
      <c r="ATK131" s="1"/>
      <c r="ATL131" s="1"/>
      <c r="ATM131" s="1"/>
      <c r="ATN131" s="1"/>
      <c r="ATO131" s="1"/>
      <c r="ATP131" s="1"/>
      <c r="ATQ131" s="1"/>
      <c r="ATR131" s="1"/>
      <c r="ATS131" s="1"/>
      <c r="ATT131" s="1"/>
      <c r="ATU131" s="1"/>
      <c r="ATV131" s="1"/>
      <c r="ATW131" s="1"/>
      <c r="ATX131" s="1"/>
      <c r="ATY131" s="1"/>
      <c r="ATZ131" s="1"/>
      <c r="AUA131" s="1"/>
      <c r="AUB131" s="1"/>
      <c r="AUC131" s="1"/>
      <c r="AUD131" s="1"/>
      <c r="AUE131" s="1"/>
      <c r="AUF131" s="1"/>
      <c r="AUG131" s="1"/>
      <c r="AUH131" s="1"/>
      <c r="AUI131" s="1"/>
      <c r="AUJ131" s="1"/>
      <c r="AUK131" s="1"/>
      <c r="AUL131" s="1"/>
      <c r="AUM131" s="1"/>
      <c r="AUN131" s="1"/>
      <c r="AUO131" s="1"/>
      <c r="AUP131" s="1"/>
      <c r="AUQ131" s="1"/>
      <c r="AUR131" s="1"/>
      <c r="AUS131" s="1"/>
      <c r="AUT131" s="1"/>
      <c r="AUU131" s="1"/>
      <c r="AUV131" s="1"/>
      <c r="AUW131" s="1"/>
      <c r="AUX131" s="1"/>
      <c r="AUY131" s="1"/>
      <c r="AUZ131" s="1"/>
      <c r="AVA131" s="1"/>
      <c r="AVB131" s="1"/>
      <c r="AVC131" s="1"/>
      <c r="AVD131" s="1"/>
      <c r="AVE131" s="1"/>
      <c r="AVF131" s="1"/>
      <c r="AVG131" s="1"/>
      <c r="AVH131" s="1"/>
      <c r="AVI131" s="1"/>
      <c r="AVJ131" s="1"/>
      <c r="AVK131" s="1"/>
      <c r="AVL131" s="1"/>
      <c r="AVM131" s="1"/>
      <c r="AVN131" s="1"/>
      <c r="AVO131" s="1"/>
      <c r="AVP131" s="1"/>
      <c r="AVQ131" s="1"/>
      <c r="AVR131" s="1"/>
      <c r="AVS131" s="1"/>
      <c r="AVT131" s="1"/>
      <c r="AVU131" s="1"/>
      <c r="AVV131" s="1"/>
      <c r="AVW131" s="1"/>
      <c r="AVX131" s="1"/>
      <c r="AVY131" s="1"/>
      <c r="AVZ131" s="1"/>
      <c r="AWA131" s="1"/>
      <c r="AWB131" s="1"/>
      <c r="AWC131" s="1"/>
      <c r="AWD131" s="1"/>
      <c r="AWE131" s="1"/>
      <c r="AWF131" s="1"/>
      <c r="AWG131" s="1"/>
      <c r="AWH131" s="1"/>
      <c r="AWI131" s="1"/>
      <c r="AWJ131" s="1"/>
      <c r="AWK131" s="1"/>
      <c r="AWL131" s="1"/>
      <c r="AWM131" s="1"/>
      <c r="AWN131" s="1"/>
      <c r="AWO131" s="1"/>
      <c r="AWP131" s="1"/>
      <c r="AWQ131" s="1"/>
      <c r="AWR131" s="1"/>
      <c r="AWS131" s="1"/>
      <c r="AWT131" s="1"/>
      <c r="AWU131" s="1"/>
      <c r="AWV131" s="1"/>
      <c r="AWW131" s="1"/>
      <c r="AWX131" s="1"/>
      <c r="AWY131" s="1"/>
      <c r="AWZ131" s="1"/>
      <c r="AXA131" s="1"/>
      <c r="AXB131" s="1"/>
      <c r="AXC131" s="1"/>
      <c r="AXD131" s="1"/>
      <c r="AXE131" s="1"/>
      <c r="AXF131" s="1"/>
      <c r="AXG131" s="1"/>
      <c r="AXH131" s="1"/>
      <c r="AXI131" s="1"/>
      <c r="AXJ131" s="1"/>
      <c r="AXK131" s="1"/>
      <c r="AXL131" s="1"/>
      <c r="AXM131" s="1"/>
      <c r="AXN131" s="1"/>
      <c r="AXO131" s="1"/>
      <c r="AXP131" s="1"/>
      <c r="AXQ131" s="1"/>
      <c r="AXR131" s="1"/>
      <c r="AXS131" s="1"/>
      <c r="AXT131" s="1"/>
      <c r="AXU131" s="1"/>
      <c r="AXV131" s="1"/>
      <c r="AXW131" s="1"/>
      <c r="AXX131" s="1"/>
      <c r="AXY131" s="1"/>
      <c r="AXZ131" s="1"/>
      <c r="AYA131" s="1"/>
      <c r="AYB131" s="1"/>
      <c r="AYC131" s="1"/>
      <c r="AYD131" s="1"/>
      <c r="AYE131" s="1"/>
      <c r="AYF131" s="1"/>
      <c r="AYG131" s="1"/>
      <c r="AYH131" s="1"/>
      <c r="AYI131" s="1"/>
      <c r="AYJ131" s="1"/>
      <c r="AYK131" s="1"/>
      <c r="AYL131" s="1"/>
      <c r="AYM131" s="1"/>
      <c r="AYN131" s="1"/>
      <c r="AYO131" s="1"/>
      <c r="AYP131" s="1"/>
      <c r="AYQ131" s="1"/>
      <c r="AYR131" s="1"/>
      <c r="AYS131" s="1"/>
      <c r="AYT131" s="1"/>
      <c r="AYU131" s="1"/>
      <c r="AYV131" s="1"/>
      <c r="AYW131" s="1"/>
      <c r="AYX131" s="1"/>
      <c r="AYY131" s="1"/>
      <c r="AYZ131" s="1"/>
      <c r="AZA131" s="1"/>
      <c r="AZB131" s="1"/>
      <c r="AZC131" s="1"/>
      <c r="AZD131" s="1"/>
      <c r="AZE131" s="1"/>
      <c r="AZF131" s="1"/>
      <c r="AZG131" s="1"/>
      <c r="AZH131" s="1"/>
      <c r="AZI131" s="1"/>
      <c r="AZJ131" s="1"/>
      <c r="AZK131" s="1"/>
      <c r="AZL131" s="1"/>
      <c r="AZM131" s="1"/>
      <c r="AZN131" s="1"/>
      <c r="AZO131" s="1"/>
      <c r="AZP131" s="1"/>
      <c r="AZQ131" s="1"/>
      <c r="AZR131" s="1"/>
      <c r="AZS131" s="1"/>
      <c r="AZT131" s="1"/>
      <c r="AZU131" s="1"/>
      <c r="AZV131" s="1"/>
      <c r="AZW131" s="1"/>
      <c r="AZX131" s="1"/>
      <c r="AZY131" s="1"/>
    </row>
    <row r="132" spans="1:1377" s="20" customFormat="1" ht="43.5" customHeight="1">
      <c r="A132" s="52">
        <v>126</v>
      </c>
      <c r="B132" s="52">
        <v>126</v>
      </c>
      <c r="C132" s="45" t="s">
        <v>924</v>
      </c>
      <c r="D132" s="11" t="s">
        <v>925</v>
      </c>
      <c r="E132" s="11" t="s">
        <v>925</v>
      </c>
      <c r="F132" s="12" t="s">
        <v>926</v>
      </c>
      <c r="G132" s="8" t="s">
        <v>927</v>
      </c>
      <c r="H132" s="22" t="s">
        <v>1841</v>
      </c>
      <c r="I132" s="8" t="s">
        <v>414</v>
      </c>
      <c r="J132" s="8" t="s">
        <v>23</v>
      </c>
      <c r="K132" s="8" t="s">
        <v>37</v>
      </c>
      <c r="L132" s="52" t="s">
        <v>21</v>
      </c>
      <c r="M132" s="8">
        <v>750</v>
      </c>
      <c r="N132" s="8">
        <v>438</v>
      </c>
      <c r="O132" s="8">
        <f t="shared" si="3"/>
        <v>58.4</v>
      </c>
      <c r="P132" s="52" t="s">
        <v>22</v>
      </c>
      <c r="Q132" s="52" t="s">
        <v>39</v>
      </c>
      <c r="R132" s="8">
        <v>900</v>
      </c>
      <c r="S132" s="8">
        <v>403</v>
      </c>
      <c r="T132" s="8">
        <f t="shared" si="4"/>
        <v>44.78</v>
      </c>
      <c r="U132" s="7" t="s">
        <v>184</v>
      </c>
      <c r="V132" s="8" t="s">
        <v>635</v>
      </c>
      <c r="W132" s="7" t="s">
        <v>186</v>
      </c>
      <c r="X132" s="8">
        <v>2100</v>
      </c>
      <c r="Y132" s="8">
        <v>1252</v>
      </c>
      <c r="Z132" s="8">
        <f t="shared" si="5"/>
        <v>59.62</v>
      </c>
      <c r="AA132" s="8" t="s">
        <v>182</v>
      </c>
      <c r="AB132" s="8" t="s">
        <v>928</v>
      </c>
      <c r="AC132" s="8" t="s">
        <v>238</v>
      </c>
      <c r="AD132" s="8" t="s">
        <v>929</v>
      </c>
      <c r="AE132" s="8" t="s">
        <v>193</v>
      </c>
      <c r="AF132" s="8" t="s">
        <v>193</v>
      </c>
      <c r="AG132" s="8" t="s">
        <v>193</v>
      </c>
      <c r="AH132" s="8" t="s">
        <v>193</v>
      </c>
      <c r="AI132" s="8" t="s">
        <v>193</v>
      </c>
      <c r="AJ132" s="8" t="s">
        <v>193</v>
      </c>
      <c r="AK132" s="8" t="s">
        <v>193</v>
      </c>
      <c r="AL132" s="8" t="s">
        <v>193</v>
      </c>
      <c r="AM132" s="21" t="s">
        <v>1869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  <c r="AMJ132" s="1"/>
      <c r="AMK132" s="1"/>
      <c r="AML132" s="1"/>
      <c r="AMM132" s="1"/>
      <c r="AMN132" s="1"/>
      <c r="AMO132" s="1"/>
      <c r="AMP132" s="1"/>
      <c r="AMQ132" s="1"/>
      <c r="AMR132" s="1"/>
      <c r="AMS132" s="1"/>
      <c r="AMT132" s="1"/>
      <c r="AMU132" s="1"/>
      <c r="AMV132" s="1"/>
      <c r="AMW132" s="1"/>
      <c r="AMX132" s="1"/>
      <c r="AMY132" s="1"/>
      <c r="AMZ132" s="1"/>
      <c r="ANA132" s="1"/>
      <c r="ANB132" s="1"/>
      <c r="ANC132" s="1"/>
      <c r="AND132" s="1"/>
      <c r="ANE132" s="1"/>
      <c r="ANF132" s="1"/>
      <c r="ANG132" s="1"/>
      <c r="ANH132" s="1"/>
      <c r="ANI132" s="1"/>
      <c r="ANJ132" s="1"/>
      <c r="ANK132" s="1"/>
      <c r="ANL132" s="1"/>
      <c r="ANM132" s="1"/>
      <c r="ANN132" s="1"/>
      <c r="ANO132" s="1"/>
      <c r="ANP132" s="1"/>
      <c r="ANQ132" s="1"/>
      <c r="ANR132" s="1"/>
      <c r="ANS132" s="1"/>
      <c r="ANT132" s="1"/>
      <c r="ANU132" s="1"/>
      <c r="ANV132" s="1"/>
      <c r="ANW132" s="1"/>
      <c r="ANX132" s="1"/>
      <c r="ANY132" s="1"/>
      <c r="ANZ132" s="1"/>
      <c r="AOA132" s="1"/>
      <c r="AOB132" s="1"/>
      <c r="AOC132" s="1"/>
      <c r="AOD132" s="1"/>
      <c r="AOE132" s="1"/>
      <c r="AOF132" s="1"/>
      <c r="AOG132" s="1"/>
      <c r="AOH132" s="1"/>
      <c r="AOI132" s="1"/>
      <c r="AOJ132" s="1"/>
      <c r="AOK132" s="1"/>
      <c r="AOL132" s="1"/>
      <c r="AOM132" s="1"/>
      <c r="AON132" s="1"/>
      <c r="AOO132" s="1"/>
      <c r="AOP132" s="1"/>
      <c r="AOQ132" s="1"/>
      <c r="AOR132" s="1"/>
      <c r="AOS132" s="1"/>
      <c r="AOT132" s="1"/>
      <c r="AOU132" s="1"/>
      <c r="AOV132" s="1"/>
      <c r="AOW132" s="1"/>
      <c r="AOX132" s="1"/>
      <c r="AOY132" s="1"/>
      <c r="AOZ132" s="1"/>
      <c r="APA132" s="1"/>
      <c r="APB132" s="1"/>
      <c r="APC132" s="1"/>
      <c r="APD132" s="1"/>
      <c r="APE132" s="1"/>
      <c r="APF132" s="1"/>
      <c r="APG132" s="1"/>
      <c r="APH132" s="1"/>
      <c r="API132" s="1"/>
      <c r="APJ132" s="1"/>
      <c r="APK132" s="1"/>
      <c r="APL132" s="1"/>
      <c r="APM132" s="1"/>
      <c r="APN132" s="1"/>
      <c r="APO132" s="1"/>
      <c r="APP132" s="1"/>
      <c r="APQ132" s="1"/>
      <c r="APR132" s="1"/>
      <c r="APS132" s="1"/>
      <c r="APT132" s="1"/>
      <c r="APU132" s="1"/>
      <c r="APV132" s="1"/>
      <c r="APW132" s="1"/>
      <c r="APX132" s="1"/>
      <c r="APY132" s="1"/>
      <c r="APZ132" s="1"/>
      <c r="AQA132" s="1"/>
      <c r="AQB132" s="1"/>
      <c r="AQC132" s="1"/>
      <c r="AQD132" s="1"/>
      <c r="AQE132" s="1"/>
      <c r="AQF132" s="1"/>
      <c r="AQG132" s="1"/>
      <c r="AQH132" s="1"/>
      <c r="AQI132" s="1"/>
      <c r="AQJ132" s="1"/>
      <c r="AQK132" s="1"/>
      <c r="AQL132" s="1"/>
      <c r="AQM132" s="1"/>
      <c r="AQN132" s="1"/>
      <c r="AQO132" s="1"/>
      <c r="AQP132" s="1"/>
      <c r="AQQ132" s="1"/>
      <c r="AQR132" s="1"/>
      <c r="AQS132" s="1"/>
      <c r="AQT132" s="1"/>
      <c r="AQU132" s="1"/>
      <c r="AQV132" s="1"/>
      <c r="AQW132" s="1"/>
      <c r="AQX132" s="1"/>
      <c r="AQY132" s="1"/>
      <c r="AQZ132" s="1"/>
      <c r="ARA132" s="1"/>
      <c r="ARB132" s="1"/>
      <c r="ARC132" s="1"/>
      <c r="ARD132" s="1"/>
      <c r="ARE132" s="1"/>
      <c r="ARF132" s="1"/>
      <c r="ARG132" s="1"/>
      <c r="ARH132" s="1"/>
      <c r="ARI132" s="1"/>
      <c r="ARJ132" s="1"/>
      <c r="ARK132" s="1"/>
      <c r="ARL132" s="1"/>
      <c r="ARM132" s="1"/>
      <c r="ARN132" s="1"/>
      <c r="ARO132" s="1"/>
      <c r="ARP132" s="1"/>
      <c r="ARQ132" s="1"/>
      <c r="ARR132" s="1"/>
      <c r="ARS132" s="1"/>
      <c r="ART132" s="1"/>
      <c r="ARU132" s="1"/>
      <c r="ARV132" s="1"/>
      <c r="ARW132" s="1"/>
      <c r="ARX132" s="1"/>
      <c r="ARY132" s="1"/>
      <c r="ARZ132" s="1"/>
      <c r="ASA132" s="1"/>
      <c r="ASB132" s="1"/>
      <c r="ASC132" s="1"/>
      <c r="ASD132" s="1"/>
      <c r="ASE132" s="1"/>
      <c r="ASF132" s="1"/>
      <c r="ASG132" s="1"/>
      <c r="ASH132" s="1"/>
      <c r="ASI132" s="1"/>
      <c r="ASJ132" s="1"/>
      <c r="ASK132" s="1"/>
      <c r="ASL132" s="1"/>
      <c r="ASM132" s="1"/>
      <c r="ASN132" s="1"/>
      <c r="ASO132" s="1"/>
      <c r="ASP132" s="1"/>
      <c r="ASQ132" s="1"/>
      <c r="ASR132" s="1"/>
      <c r="ASS132" s="1"/>
      <c r="AST132" s="1"/>
      <c r="ASU132" s="1"/>
      <c r="ASV132" s="1"/>
      <c r="ASW132" s="1"/>
      <c r="ASX132" s="1"/>
      <c r="ASY132" s="1"/>
      <c r="ASZ132" s="1"/>
      <c r="ATA132" s="1"/>
      <c r="ATB132" s="1"/>
      <c r="ATC132" s="1"/>
      <c r="ATD132" s="1"/>
      <c r="ATE132" s="1"/>
      <c r="ATF132" s="1"/>
      <c r="ATG132" s="1"/>
      <c r="ATH132" s="1"/>
      <c r="ATI132" s="1"/>
      <c r="ATJ132" s="1"/>
      <c r="ATK132" s="1"/>
      <c r="ATL132" s="1"/>
      <c r="ATM132" s="1"/>
      <c r="ATN132" s="1"/>
      <c r="ATO132" s="1"/>
      <c r="ATP132" s="1"/>
      <c r="ATQ132" s="1"/>
      <c r="ATR132" s="1"/>
      <c r="ATS132" s="1"/>
      <c r="ATT132" s="1"/>
      <c r="ATU132" s="1"/>
      <c r="ATV132" s="1"/>
      <c r="ATW132" s="1"/>
      <c r="ATX132" s="1"/>
      <c r="ATY132" s="1"/>
      <c r="ATZ132" s="1"/>
      <c r="AUA132" s="1"/>
      <c r="AUB132" s="1"/>
      <c r="AUC132" s="1"/>
      <c r="AUD132" s="1"/>
      <c r="AUE132" s="1"/>
      <c r="AUF132" s="1"/>
      <c r="AUG132" s="1"/>
      <c r="AUH132" s="1"/>
      <c r="AUI132" s="1"/>
      <c r="AUJ132" s="1"/>
      <c r="AUK132" s="1"/>
      <c r="AUL132" s="1"/>
      <c r="AUM132" s="1"/>
      <c r="AUN132" s="1"/>
      <c r="AUO132" s="1"/>
      <c r="AUP132" s="1"/>
      <c r="AUQ132" s="1"/>
      <c r="AUR132" s="1"/>
      <c r="AUS132" s="1"/>
      <c r="AUT132" s="1"/>
      <c r="AUU132" s="1"/>
      <c r="AUV132" s="1"/>
      <c r="AUW132" s="1"/>
      <c r="AUX132" s="1"/>
      <c r="AUY132" s="1"/>
      <c r="AUZ132" s="1"/>
      <c r="AVA132" s="1"/>
      <c r="AVB132" s="1"/>
      <c r="AVC132" s="1"/>
      <c r="AVD132" s="1"/>
      <c r="AVE132" s="1"/>
      <c r="AVF132" s="1"/>
      <c r="AVG132" s="1"/>
      <c r="AVH132" s="1"/>
      <c r="AVI132" s="1"/>
      <c r="AVJ132" s="1"/>
      <c r="AVK132" s="1"/>
      <c r="AVL132" s="1"/>
      <c r="AVM132" s="1"/>
      <c r="AVN132" s="1"/>
      <c r="AVO132" s="1"/>
      <c r="AVP132" s="1"/>
      <c r="AVQ132" s="1"/>
      <c r="AVR132" s="1"/>
      <c r="AVS132" s="1"/>
      <c r="AVT132" s="1"/>
      <c r="AVU132" s="1"/>
      <c r="AVV132" s="1"/>
      <c r="AVW132" s="1"/>
      <c r="AVX132" s="1"/>
      <c r="AVY132" s="1"/>
      <c r="AVZ132" s="1"/>
      <c r="AWA132" s="1"/>
      <c r="AWB132" s="1"/>
      <c r="AWC132" s="1"/>
      <c r="AWD132" s="1"/>
      <c r="AWE132" s="1"/>
      <c r="AWF132" s="1"/>
      <c r="AWG132" s="1"/>
      <c r="AWH132" s="1"/>
      <c r="AWI132" s="1"/>
      <c r="AWJ132" s="1"/>
      <c r="AWK132" s="1"/>
      <c r="AWL132" s="1"/>
      <c r="AWM132" s="1"/>
      <c r="AWN132" s="1"/>
      <c r="AWO132" s="1"/>
      <c r="AWP132" s="1"/>
      <c r="AWQ132" s="1"/>
      <c r="AWR132" s="1"/>
      <c r="AWS132" s="1"/>
      <c r="AWT132" s="1"/>
      <c r="AWU132" s="1"/>
      <c r="AWV132" s="1"/>
      <c r="AWW132" s="1"/>
      <c r="AWX132" s="1"/>
      <c r="AWY132" s="1"/>
      <c r="AWZ132" s="1"/>
      <c r="AXA132" s="1"/>
      <c r="AXB132" s="1"/>
      <c r="AXC132" s="1"/>
      <c r="AXD132" s="1"/>
      <c r="AXE132" s="1"/>
      <c r="AXF132" s="1"/>
      <c r="AXG132" s="1"/>
      <c r="AXH132" s="1"/>
      <c r="AXI132" s="1"/>
      <c r="AXJ132" s="1"/>
      <c r="AXK132" s="1"/>
      <c r="AXL132" s="1"/>
      <c r="AXM132" s="1"/>
      <c r="AXN132" s="1"/>
      <c r="AXO132" s="1"/>
      <c r="AXP132" s="1"/>
      <c r="AXQ132" s="1"/>
      <c r="AXR132" s="1"/>
      <c r="AXS132" s="1"/>
      <c r="AXT132" s="1"/>
      <c r="AXU132" s="1"/>
      <c r="AXV132" s="1"/>
      <c r="AXW132" s="1"/>
      <c r="AXX132" s="1"/>
      <c r="AXY132" s="1"/>
      <c r="AXZ132" s="1"/>
      <c r="AYA132" s="1"/>
      <c r="AYB132" s="1"/>
      <c r="AYC132" s="1"/>
      <c r="AYD132" s="1"/>
      <c r="AYE132" s="1"/>
      <c r="AYF132" s="1"/>
      <c r="AYG132" s="1"/>
      <c r="AYH132" s="1"/>
      <c r="AYI132" s="1"/>
      <c r="AYJ132" s="1"/>
      <c r="AYK132" s="1"/>
      <c r="AYL132" s="1"/>
      <c r="AYM132" s="1"/>
      <c r="AYN132" s="1"/>
      <c r="AYO132" s="1"/>
      <c r="AYP132" s="1"/>
      <c r="AYQ132" s="1"/>
      <c r="AYR132" s="1"/>
      <c r="AYS132" s="1"/>
      <c r="AYT132" s="1"/>
      <c r="AYU132" s="1"/>
      <c r="AYV132" s="1"/>
      <c r="AYW132" s="1"/>
      <c r="AYX132" s="1"/>
      <c r="AYY132" s="1"/>
      <c r="AYZ132" s="1"/>
      <c r="AZA132" s="1"/>
      <c r="AZB132" s="1"/>
      <c r="AZC132" s="1"/>
      <c r="AZD132" s="1"/>
      <c r="AZE132" s="1"/>
      <c r="AZF132" s="1"/>
      <c r="AZG132" s="1"/>
      <c r="AZH132" s="1"/>
      <c r="AZI132" s="1"/>
      <c r="AZJ132" s="1"/>
      <c r="AZK132" s="1"/>
      <c r="AZL132" s="1"/>
      <c r="AZM132" s="1"/>
      <c r="AZN132" s="1"/>
      <c r="AZO132" s="1"/>
      <c r="AZP132" s="1"/>
      <c r="AZQ132" s="1"/>
      <c r="AZR132" s="1"/>
      <c r="AZS132" s="1"/>
      <c r="AZT132" s="1"/>
      <c r="AZU132" s="1"/>
      <c r="AZV132" s="1"/>
      <c r="AZW132" s="1"/>
      <c r="AZX132" s="1"/>
      <c r="AZY132" s="1"/>
    </row>
    <row r="133" spans="1:1377" s="20" customFormat="1" ht="51">
      <c r="A133" s="52">
        <v>127</v>
      </c>
      <c r="B133" s="52">
        <v>127</v>
      </c>
      <c r="C133" s="45" t="s">
        <v>930</v>
      </c>
      <c r="D133" s="11" t="s">
        <v>931</v>
      </c>
      <c r="E133" s="11" t="s">
        <v>931</v>
      </c>
      <c r="F133" s="12">
        <v>9668986847</v>
      </c>
      <c r="G133" s="8" t="s">
        <v>932</v>
      </c>
      <c r="H133" s="22" t="s">
        <v>1870</v>
      </c>
      <c r="I133" s="8" t="s">
        <v>260</v>
      </c>
      <c r="J133" s="8" t="s">
        <v>261</v>
      </c>
      <c r="K133" s="8" t="s">
        <v>37</v>
      </c>
      <c r="L133" s="52" t="s">
        <v>21</v>
      </c>
      <c r="M133" s="8">
        <v>800</v>
      </c>
      <c r="N133" s="8">
        <v>446</v>
      </c>
      <c r="O133" s="8">
        <f t="shared" si="3"/>
        <v>55.75</v>
      </c>
      <c r="P133" s="52" t="s">
        <v>22</v>
      </c>
      <c r="Q133" s="52" t="s">
        <v>39</v>
      </c>
      <c r="R133" s="22">
        <v>500</v>
      </c>
      <c r="S133" s="22">
        <v>239</v>
      </c>
      <c r="T133" s="22">
        <f t="shared" si="4"/>
        <v>47.8</v>
      </c>
      <c r="U133" s="7" t="s">
        <v>184</v>
      </c>
      <c r="V133" s="8" t="s">
        <v>934</v>
      </c>
      <c r="W133" s="7" t="s">
        <v>186</v>
      </c>
      <c r="X133" s="8">
        <v>2100</v>
      </c>
      <c r="Y133" s="8">
        <v>1543</v>
      </c>
      <c r="Z133" s="8">
        <f t="shared" si="5"/>
        <v>73.48</v>
      </c>
      <c r="AA133" s="8" t="s">
        <v>182</v>
      </c>
      <c r="AB133" s="8" t="s">
        <v>935</v>
      </c>
      <c r="AC133" s="8" t="s">
        <v>238</v>
      </c>
      <c r="AD133" s="8" t="s">
        <v>933</v>
      </c>
      <c r="AE133" s="8" t="s">
        <v>193</v>
      </c>
      <c r="AF133" s="8" t="s">
        <v>193</v>
      </c>
      <c r="AG133" s="8" t="s">
        <v>193</v>
      </c>
      <c r="AH133" s="8" t="s">
        <v>193</v>
      </c>
      <c r="AI133" s="8" t="s">
        <v>193</v>
      </c>
      <c r="AJ133" s="8" t="s">
        <v>193</v>
      </c>
      <c r="AK133" s="8" t="s">
        <v>193</v>
      </c>
      <c r="AL133" s="8" t="s">
        <v>193</v>
      </c>
      <c r="AM133" s="21" t="s">
        <v>1906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1"/>
      <c r="AMC133" s="1"/>
      <c r="AMD133" s="1"/>
      <c r="AME133" s="1"/>
      <c r="AMF133" s="1"/>
      <c r="AMG133" s="1"/>
      <c r="AMH133" s="1"/>
      <c r="AMI133" s="1"/>
      <c r="AMJ133" s="1"/>
      <c r="AMK133" s="1"/>
      <c r="AML133" s="1"/>
      <c r="AMM133" s="1"/>
      <c r="AMN133" s="1"/>
      <c r="AMO133" s="1"/>
      <c r="AMP133" s="1"/>
      <c r="AMQ133" s="1"/>
      <c r="AMR133" s="1"/>
      <c r="AMS133" s="1"/>
      <c r="AMT133" s="1"/>
      <c r="AMU133" s="1"/>
      <c r="AMV133" s="1"/>
      <c r="AMW133" s="1"/>
      <c r="AMX133" s="1"/>
      <c r="AMY133" s="1"/>
      <c r="AMZ133" s="1"/>
      <c r="ANA133" s="1"/>
      <c r="ANB133" s="1"/>
      <c r="ANC133" s="1"/>
      <c r="AND133" s="1"/>
      <c r="ANE133" s="1"/>
      <c r="ANF133" s="1"/>
      <c r="ANG133" s="1"/>
      <c r="ANH133" s="1"/>
      <c r="ANI133" s="1"/>
      <c r="ANJ133" s="1"/>
      <c r="ANK133" s="1"/>
      <c r="ANL133" s="1"/>
      <c r="ANM133" s="1"/>
      <c r="ANN133" s="1"/>
      <c r="ANO133" s="1"/>
      <c r="ANP133" s="1"/>
      <c r="ANQ133" s="1"/>
      <c r="ANR133" s="1"/>
      <c r="ANS133" s="1"/>
      <c r="ANT133" s="1"/>
      <c r="ANU133" s="1"/>
      <c r="ANV133" s="1"/>
      <c r="ANW133" s="1"/>
      <c r="ANX133" s="1"/>
      <c r="ANY133" s="1"/>
      <c r="ANZ133" s="1"/>
      <c r="AOA133" s="1"/>
      <c r="AOB133" s="1"/>
      <c r="AOC133" s="1"/>
      <c r="AOD133" s="1"/>
      <c r="AOE133" s="1"/>
      <c r="AOF133" s="1"/>
      <c r="AOG133" s="1"/>
      <c r="AOH133" s="1"/>
      <c r="AOI133" s="1"/>
      <c r="AOJ133" s="1"/>
      <c r="AOK133" s="1"/>
      <c r="AOL133" s="1"/>
      <c r="AOM133" s="1"/>
      <c r="AON133" s="1"/>
      <c r="AOO133" s="1"/>
      <c r="AOP133" s="1"/>
      <c r="AOQ133" s="1"/>
      <c r="AOR133" s="1"/>
      <c r="AOS133" s="1"/>
      <c r="AOT133" s="1"/>
      <c r="AOU133" s="1"/>
      <c r="AOV133" s="1"/>
      <c r="AOW133" s="1"/>
      <c r="AOX133" s="1"/>
      <c r="AOY133" s="1"/>
      <c r="AOZ133" s="1"/>
      <c r="APA133" s="1"/>
      <c r="APB133" s="1"/>
      <c r="APC133" s="1"/>
      <c r="APD133" s="1"/>
      <c r="APE133" s="1"/>
      <c r="APF133" s="1"/>
      <c r="APG133" s="1"/>
      <c r="APH133" s="1"/>
      <c r="API133" s="1"/>
      <c r="APJ133" s="1"/>
      <c r="APK133" s="1"/>
      <c r="APL133" s="1"/>
      <c r="APM133" s="1"/>
      <c r="APN133" s="1"/>
      <c r="APO133" s="1"/>
      <c r="APP133" s="1"/>
      <c r="APQ133" s="1"/>
      <c r="APR133" s="1"/>
      <c r="APS133" s="1"/>
      <c r="APT133" s="1"/>
      <c r="APU133" s="1"/>
      <c r="APV133" s="1"/>
      <c r="APW133" s="1"/>
      <c r="APX133" s="1"/>
      <c r="APY133" s="1"/>
      <c r="APZ133" s="1"/>
      <c r="AQA133" s="1"/>
      <c r="AQB133" s="1"/>
      <c r="AQC133" s="1"/>
      <c r="AQD133" s="1"/>
      <c r="AQE133" s="1"/>
      <c r="AQF133" s="1"/>
      <c r="AQG133" s="1"/>
      <c r="AQH133" s="1"/>
      <c r="AQI133" s="1"/>
      <c r="AQJ133" s="1"/>
      <c r="AQK133" s="1"/>
      <c r="AQL133" s="1"/>
      <c r="AQM133" s="1"/>
      <c r="AQN133" s="1"/>
      <c r="AQO133" s="1"/>
      <c r="AQP133" s="1"/>
      <c r="AQQ133" s="1"/>
      <c r="AQR133" s="1"/>
      <c r="AQS133" s="1"/>
      <c r="AQT133" s="1"/>
      <c r="AQU133" s="1"/>
      <c r="AQV133" s="1"/>
      <c r="AQW133" s="1"/>
      <c r="AQX133" s="1"/>
      <c r="AQY133" s="1"/>
      <c r="AQZ133" s="1"/>
      <c r="ARA133" s="1"/>
      <c r="ARB133" s="1"/>
      <c r="ARC133" s="1"/>
      <c r="ARD133" s="1"/>
      <c r="ARE133" s="1"/>
      <c r="ARF133" s="1"/>
      <c r="ARG133" s="1"/>
      <c r="ARH133" s="1"/>
      <c r="ARI133" s="1"/>
      <c r="ARJ133" s="1"/>
      <c r="ARK133" s="1"/>
      <c r="ARL133" s="1"/>
      <c r="ARM133" s="1"/>
      <c r="ARN133" s="1"/>
      <c r="ARO133" s="1"/>
      <c r="ARP133" s="1"/>
      <c r="ARQ133" s="1"/>
      <c r="ARR133" s="1"/>
      <c r="ARS133" s="1"/>
      <c r="ART133" s="1"/>
      <c r="ARU133" s="1"/>
      <c r="ARV133" s="1"/>
      <c r="ARW133" s="1"/>
      <c r="ARX133" s="1"/>
      <c r="ARY133" s="1"/>
      <c r="ARZ133" s="1"/>
      <c r="ASA133" s="1"/>
      <c r="ASB133" s="1"/>
      <c r="ASC133" s="1"/>
      <c r="ASD133" s="1"/>
      <c r="ASE133" s="1"/>
      <c r="ASF133" s="1"/>
      <c r="ASG133" s="1"/>
      <c r="ASH133" s="1"/>
      <c r="ASI133" s="1"/>
      <c r="ASJ133" s="1"/>
      <c r="ASK133" s="1"/>
      <c r="ASL133" s="1"/>
      <c r="ASM133" s="1"/>
      <c r="ASN133" s="1"/>
      <c r="ASO133" s="1"/>
      <c r="ASP133" s="1"/>
      <c r="ASQ133" s="1"/>
      <c r="ASR133" s="1"/>
      <c r="ASS133" s="1"/>
      <c r="AST133" s="1"/>
      <c r="ASU133" s="1"/>
      <c r="ASV133" s="1"/>
      <c r="ASW133" s="1"/>
      <c r="ASX133" s="1"/>
      <c r="ASY133" s="1"/>
      <c r="ASZ133" s="1"/>
      <c r="ATA133" s="1"/>
      <c r="ATB133" s="1"/>
      <c r="ATC133" s="1"/>
      <c r="ATD133" s="1"/>
      <c r="ATE133" s="1"/>
      <c r="ATF133" s="1"/>
      <c r="ATG133" s="1"/>
      <c r="ATH133" s="1"/>
      <c r="ATI133" s="1"/>
      <c r="ATJ133" s="1"/>
      <c r="ATK133" s="1"/>
      <c r="ATL133" s="1"/>
      <c r="ATM133" s="1"/>
      <c r="ATN133" s="1"/>
      <c r="ATO133" s="1"/>
      <c r="ATP133" s="1"/>
      <c r="ATQ133" s="1"/>
      <c r="ATR133" s="1"/>
      <c r="ATS133" s="1"/>
      <c r="ATT133" s="1"/>
      <c r="ATU133" s="1"/>
      <c r="ATV133" s="1"/>
      <c r="ATW133" s="1"/>
      <c r="ATX133" s="1"/>
      <c r="ATY133" s="1"/>
      <c r="ATZ133" s="1"/>
      <c r="AUA133" s="1"/>
      <c r="AUB133" s="1"/>
      <c r="AUC133" s="1"/>
      <c r="AUD133" s="1"/>
      <c r="AUE133" s="1"/>
      <c r="AUF133" s="1"/>
      <c r="AUG133" s="1"/>
      <c r="AUH133" s="1"/>
      <c r="AUI133" s="1"/>
      <c r="AUJ133" s="1"/>
      <c r="AUK133" s="1"/>
      <c r="AUL133" s="1"/>
      <c r="AUM133" s="1"/>
      <c r="AUN133" s="1"/>
      <c r="AUO133" s="1"/>
      <c r="AUP133" s="1"/>
      <c r="AUQ133" s="1"/>
      <c r="AUR133" s="1"/>
      <c r="AUS133" s="1"/>
      <c r="AUT133" s="1"/>
      <c r="AUU133" s="1"/>
      <c r="AUV133" s="1"/>
      <c r="AUW133" s="1"/>
      <c r="AUX133" s="1"/>
      <c r="AUY133" s="1"/>
      <c r="AUZ133" s="1"/>
      <c r="AVA133" s="1"/>
      <c r="AVB133" s="1"/>
      <c r="AVC133" s="1"/>
      <c r="AVD133" s="1"/>
      <c r="AVE133" s="1"/>
      <c r="AVF133" s="1"/>
      <c r="AVG133" s="1"/>
      <c r="AVH133" s="1"/>
      <c r="AVI133" s="1"/>
      <c r="AVJ133" s="1"/>
      <c r="AVK133" s="1"/>
      <c r="AVL133" s="1"/>
      <c r="AVM133" s="1"/>
      <c r="AVN133" s="1"/>
      <c r="AVO133" s="1"/>
      <c r="AVP133" s="1"/>
      <c r="AVQ133" s="1"/>
      <c r="AVR133" s="1"/>
      <c r="AVS133" s="1"/>
      <c r="AVT133" s="1"/>
      <c r="AVU133" s="1"/>
      <c r="AVV133" s="1"/>
      <c r="AVW133" s="1"/>
      <c r="AVX133" s="1"/>
      <c r="AVY133" s="1"/>
      <c r="AVZ133" s="1"/>
      <c r="AWA133" s="1"/>
      <c r="AWB133" s="1"/>
      <c r="AWC133" s="1"/>
      <c r="AWD133" s="1"/>
      <c r="AWE133" s="1"/>
      <c r="AWF133" s="1"/>
      <c r="AWG133" s="1"/>
      <c r="AWH133" s="1"/>
      <c r="AWI133" s="1"/>
      <c r="AWJ133" s="1"/>
      <c r="AWK133" s="1"/>
      <c r="AWL133" s="1"/>
      <c r="AWM133" s="1"/>
      <c r="AWN133" s="1"/>
      <c r="AWO133" s="1"/>
      <c r="AWP133" s="1"/>
      <c r="AWQ133" s="1"/>
      <c r="AWR133" s="1"/>
      <c r="AWS133" s="1"/>
      <c r="AWT133" s="1"/>
      <c r="AWU133" s="1"/>
      <c r="AWV133" s="1"/>
      <c r="AWW133" s="1"/>
      <c r="AWX133" s="1"/>
      <c r="AWY133" s="1"/>
      <c r="AWZ133" s="1"/>
      <c r="AXA133" s="1"/>
      <c r="AXB133" s="1"/>
      <c r="AXC133" s="1"/>
      <c r="AXD133" s="1"/>
      <c r="AXE133" s="1"/>
      <c r="AXF133" s="1"/>
      <c r="AXG133" s="1"/>
      <c r="AXH133" s="1"/>
      <c r="AXI133" s="1"/>
      <c r="AXJ133" s="1"/>
      <c r="AXK133" s="1"/>
      <c r="AXL133" s="1"/>
      <c r="AXM133" s="1"/>
      <c r="AXN133" s="1"/>
      <c r="AXO133" s="1"/>
      <c r="AXP133" s="1"/>
      <c r="AXQ133" s="1"/>
      <c r="AXR133" s="1"/>
      <c r="AXS133" s="1"/>
      <c r="AXT133" s="1"/>
      <c r="AXU133" s="1"/>
      <c r="AXV133" s="1"/>
      <c r="AXW133" s="1"/>
      <c r="AXX133" s="1"/>
      <c r="AXY133" s="1"/>
      <c r="AXZ133" s="1"/>
      <c r="AYA133" s="1"/>
      <c r="AYB133" s="1"/>
      <c r="AYC133" s="1"/>
      <c r="AYD133" s="1"/>
      <c r="AYE133" s="1"/>
      <c r="AYF133" s="1"/>
      <c r="AYG133" s="1"/>
      <c r="AYH133" s="1"/>
      <c r="AYI133" s="1"/>
      <c r="AYJ133" s="1"/>
      <c r="AYK133" s="1"/>
      <c r="AYL133" s="1"/>
      <c r="AYM133" s="1"/>
      <c r="AYN133" s="1"/>
      <c r="AYO133" s="1"/>
      <c r="AYP133" s="1"/>
      <c r="AYQ133" s="1"/>
      <c r="AYR133" s="1"/>
      <c r="AYS133" s="1"/>
      <c r="AYT133" s="1"/>
      <c r="AYU133" s="1"/>
      <c r="AYV133" s="1"/>
      <c r="AYW133" s="1"/>
      <c r="AYX133" s="1"/>
      <c r="AYY133" s="1"/>
      <c r="AYZ133" s="1"/>
      <c r="AZA133" s="1"/>
      <c r="AZB133" s="1"/>
      <c r="AZC133" s="1"/>
      <c r="AZD133" s="1"/>
      <c r="AZE133" s="1"/>
      <c r="AZF133" s="1"/>
      <c r="AZG133" s="1"/>
      <c r="AZH133" s="1"/>
      <c r="AZI133" s="1"/>
      <c r="AZJ133" s="1"/>
      <c r="AZK133" s="1"/>
      <c r="AZL133" s="1"/>
      <c r="AZM133" s="1"/>
      <c r="AZN133" s="1"/>
      <c r="AZO133" s="1"/>
      <c r="AZP133" s="1"/>
      <c r="AZQ133" s="1"/>
      <c r="AZR133" s="1"/>
      <c r="AZS133" s="1"/>
      <c r="AZT133" s="1"/>
      <c r="AZU133" s="1"/>
      <c r="AZV133" s="1"/>
      <c r="AZW133" s="1"/>
      <c r="AZX133" s="1"/>
      <c r="AZY133" s="1"/>
    </row>
    <row r="134" spans="1:1377" s="20" customFormat="1" ht="51">
      <c r="A134" s="52">
        <v>128</v>
      </c>
      <c r="B134" s="52">
        <v>128</v>
      </c>
      <c r="C134" s="45" t="s">
        <v>131</v>
      </c>
      <c r="D134" s="11" t="s">
        <v>936</v>
      </c>
      <c r="E134" s="11" t="s">
        <v>936</v>
      </c>
      <c r="F134" s="12" t="s">
        <v>937</v>
      </c>
      <c r="G134" s="8" t="s">
        <v>1842</v>
      </c>
      <c r="H134" s="22" t="s">
        <v>1843</v>
      </c>
      <c r="I134" s="8" t="s">
        <v>938</v>
      </c>
      <c r="J134" s="8" t="s">
        <v>23</v>
      </c>
      <c r="K134" s="8" t="s">
        <v>37</v>
      </c>
      <c r="L134" s="52" t="s">
        <v>21</v>
      </c>
      <c r="M134" s="8">
        <v>750</v>
      </c>
      <c r="N134" s="8">
        <v>314</v>
      </c>
      <c r="O134" s="8">
        <f t="shared" si="3"/>
        <v>41.87</v>
      </c>
      <c r="P134" s="52" t="s">
        <v>22</v>
      </c>
      <c r="Q134" s="52" t="s">
        <v>39</v>
      </c>
      <c r="R134" s="8">
        <v>900</v>
      </c>
      <c r="S134" s="8">
        <v>389</v>
      </c>
      <c r="T134" s="8">
        <f t="shared" si="4"/>
        <v>43.22</v>
      </c>
      <c r="U134" s="7" t="s">
        <v>184</v>
      </c>
      <c r="V134" s="8" t="s">
        <v>940</v>
      </c>
      <c r="W134" s="7" t="s">
        <v>186</v>
      </c>
      <c r="X134" s="8">
        <v>2100</v>
      </c>
      <c r="Y134" s="8">
        <v>1709</v>
      </c>
      <c r="Z134" s="8">
        <f t="shared" si="5"/>
        <v>81.38</v>
      </c>
      <c r="AA134" s="8" t="s">
        <v>182</v>
      </c>
      <c r="AB134" s="8" t="s">
        <v>941</v>
      </c>
      <c r="AC134" s="8" t="s">
        <v>238</v>
      </c>
      <c r="AD134" s="8" t="s">
        <v>939</v>
      </c>
      <c r="AE134" s="8" t="s">
        <v>193</v>
      </c>
      <c r="AF134" s="8" t="s">
        <v>193</v>
      </c>
      <c r="AG134" s="8" t="s">
        <v>193</v>
      </c>
      <c r="AH134" s="8" t="s">
        <v>193</v>
      </c>
      <c r="AI134" s="8" t="s">
        <v>193</v>
      </c>
      <c r="AJ134" s="8" t="s">
        <v>193</v>
      </c>
      <c r="AK134" s="8" t="s">
        <v>193</v>
      </c>
      <c r="AL134" s="8" t="s">
        <v>193</v>
      </c>
      <c r="AM134" s="21" t="s">
        <v>1907</v>
      </c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  <c r="AMI134" s="1"/>
      <c r="AMJ134" s="1"/>
      <c r="AMK134" s="1"/>
      <c r="AML134" s="1"/>
      <c r="AMM134" s="1"/>
      <c r="AMN134" s="1"/>
      <c r="AMO134" s="1"/>
      <c r="AMP134" s="1"/>
      <c r="AMQ134" s="1"/>
      <c r="AMR134" s="1"/>
      <c r="AMS134" s="1"/>
      <c r="AMT134" s="1"/>
      <c r="AMU134" s="1"/>
      <c r="AMV134" s="1"/>
      <c r="AMW134" s="1"/>
      <c r="AMX134" s="1"/>
      <c r="AMY134" s="1"/>
      <c r="AMZ134" s="1"/>
      <c r="ANA134" s="1"/>
      <c r="ANB134" s="1"/>
      <c r="ANC134" s="1"/>
      <c r="AND134" s="1"/>
      <c r="ANE134" s="1"/>
      <c r="ANF134" s="1"/>
      <c r="ANG134" s="1"/>
      <c r="ANH134" s="1"/>
      <c r="ANI134" s="1"/>
      <c r="ANJ134" s="1"/>
      <c r="ANK134" s="1"/>
      <c r="ANL134" s="1"/>
      <c r="ANM134" s="1"/>
      <c r="ANN134" s="1"/>
      <c r="ANO134" s="1"/>
      <c r="ANP134" s="1"/>
      <c r="ANQ134" s="1"/>
      <c r="ANR134" s="1"/>
      <c r="ANS134" s="1"/>
      <c r="ANT134" s="1"/>
      <c r="ANU134" s="1"/>
      <c r="ANV134" s="1"/>
      <c r="ANW134" s="1"/>
      <c r="ANX134" s="1"/>
      <c r="ANY134" s="1"/>
      <c r="ANZ134" s="1"/>
      <c r="AOA134" s="1"/>
      <c r="AOB134" s="1"/>
      <c r="AOC134" s="1"/>
      <c r="AOD134" s="1"/>
      <c r="AOE134" s="1"/>
      <c r="AOF134" s="1"/>
      <c r="AOG134" s="1"/>
      <c r="AOH134" s="1"/>
      <c r="AOI134" s="1"/>
      <c r="AOJ134" s="1"/>
      <c r="AOK134" s="1"/>
      <c r="AOL134" s="1"/>
      <c r="AOM134" s="1"/>
      <c r="AON134" s="1"/>
      <c r="AOO134" s="1"/>
      <c r="AOP134" s="1"/>
      <c r="AOQ134" s="1"/>
      <c r="AOR134" s="1"/>
      <c r="AOS134" s="1"/>
      <c r="AOT134" s="1"/>
      <c r="AOU134" s="1"/>
      <c r="AOV134" s="1"/>
      <c r="AOW134" s="1"/>
      <c r="AOX134" s="1"/>
      <c r="AOY134" s="1"/>
      <c r="AOZ134" s="1"/>
      <c r="APA134" s="1"/>
      <c r="APB134" s="1"/>
      <c r="APC134" s="1"/>
      <c r="APD134" s="1"/>
      <c r="APE134" s="1"/>
      <c r="APF134" s="1"/>
      <c r="APG134" s="1"/>
      <c r="APH134" s="1"/>
      <c r="API134" s="1"/>
      <c r="APJ134" s="1"/>
      <c r="APK134" s="1"/>
      <c r="APL134" s="1"/>
      <c r="APM134" s="1"/>
      <c r="APN134" s="1"/>
      <c r="APO134" s="1"/>
      <c r="APP134" s="1"/>
      <c r="APQ134" s="1"/>
      <c r="APR134" s="1"/>
      <c r="APS134" s="1"/>
      <c r="APT134" s="1"/>
      <c r="APU134" s="1"/>
      <c r="APV134" s="1"/>
      <c r="APW134" s="1"/>
      <c r="APX134" s="1"/>
      <c r="APY134" s="1"/>
      <c r="APZ134" s="1"/>
      <c r="AQA134" s="1"/>
      <c r="AQB134" s="1"/>
      <c r="AQC134" s="1"/>
      <c r="AQD134" s="1"/>
      <c r="AQE134" s="1"/>
      <c r="AQF134" s="1"/>
      <c r="AQG134" s="1"/>
      <c r="AQH134" s="1"/>
      <c r="AQI134" s="1"/>
      <c r="AQJ134" s="1"/>
      <c r="AQK134" s="1"/>
      <c r="AQL134" s="1"/>
      <c r="AQM134" s="1"/>
      <c r="AQN134" s="1"/>
      <c r="AQO134" s="1"/>
      <c r="AQP134" s="1"/>
      <c r="AQQ134" s="1"/>
      <c r="AQR134" s="1"/>
      <c r="AQS134" s="1"/>
      <c r="AQT134" s="1"/>
      <c r="AQU134" s="1"/>
      <c r="AQV134" s="1"/>
      <c r="AQW134" s="1"/>
      <c r="AQX134" s="1"/>
      <c r="AQY134" s="1"/>
      <c r="AQZ134" s="1"/>
      <c r="ARA134" s="1"/>
      <c r="ARB134" s="1"/>
      <c r="ARC134" s="1"/>
      <c r="ARD134" s="1"/>
      <c r="ARE134" s="1"/>
      <c r="ARF134" s="1"/>
      <c r="ARG134" s="1"/>
      <c r="ARH134" s="1"/>
      <c r="ARI134" s="1"/>
      <c r="ARJ134" s="1"/>
      <c r="ARK134" s="1"/>
      <c r="ARL134" s="1"/>
      <c r="ARM134" s="1"/>
      <c r="ARN134" s="1"/>
      <c r="ARO134" s="1"/>
      <c r="ARP134" s="1"/>
      <c r="ARQ134" s="1"/>
      <c r="ARR134" s="1"/>
      <c r="ARS134" s="1"/>
      <c r="ART134" s="1"/>
      <c r="ARU134" s="1"/>
      <c r="ARV134" s="1"/>
      <c r="ARW134" s="1"/>
      <c r="ARX134" s="1"/>
      <c r="ARY134" s="1"/>
      <c r="ARZ134" s="1"/>
      <c r="ASA134" s="1"/>
      <c r="ASB134" s="1"/>
      <c r="ASC134" s="1"/>
      <c r="ASD134" s="1"/>
      <c r="ASE134" s="1"/>
      <c r="ASF134" s="1"/>
      <c r="ASG134" s="1"/>
      <c r="ASH134" s="1"/>
      <c r="ASI134" s="1"/>
      <c r="ASJ134" s="1"/>
      <c r="ASK134" s="1"/>
      <c r="ASL134" s="1"/>
      <c r="ASM134" s="1"/>
      <c r="ASN134" s="1"/>
      <c r="ASO134" s="1"/>
      <c r="ASP134" s="1"/>
      <c r="ASQ134" s="1"/>
      <c r="ASR134" s="1"/>
      <c r="ASS134" s="1"/>
      <c r="AST134" s="1"/>
      <c r="ASU134" s="1"/>
      <c r="ASV134" s="1"/>
      <c r="ASW134" s="1"/>
      <c r="ASX134" s="1"/>
      <c r="ASY134" s="1"/>
      <c r="ASZ134" s="1"/>
      <c r="ATA134" s="1"/>
      <c r="ATB134" s="1"/>
      <c r="ATC134" s="1"/>
      <c r="ATD134" s="1"/>
      <c r="ATE134" s="1"/>
      <c r="ATF134" s="1"/>
      <c r="ATG134" s="1"/>
      <c r="ATH134" s="1"/>
      <c r="ATI134" s="1"/>
      <c r="ATJ134" s="1"/>
      <c r="ATK134" s="1"/>
      <c r="ATL134" s="1"/>
      <c r="ATM134" s="1"/>
      <c r="ATN134" s="1"/>
      <c r="ATO134" s="1"/>
      <c r="ATP134" s="1"/>
      <c r="ATQ134" s="1"/>
      <c r="ATR134" s="1"/>
      <c r="ATS134" s="1"/>
      <c r="ATT134" s="1"/>
      <c r="ATU134" s="1"/>
      <c r="ATV134" s="1"/>
      <c r="ATW134" s="1"/>
      <c r="ATX134" s="1"/>
      <c r="ATY134" s="1"/>
      <c r="ATZ134" s="1"/>
      <c r="AUA134" s="1"/>
      <c r="AUB134" s="1"/>
      <c r="AUC134" s="1"/>
      <c r="AUD134" s="1"/>
      <c r="AUE134" s="1"/>
      <c r="AUF134" s="1"/>
      <c r="AUG134" s="1"/>
      <c r="AUH134" s="1"/>
      <c r="AUI134" s="1"/>
      <c r="AUJ134" s="1"/>
      <c r="AUK134" s="1"/>
      <c r="AUL134" s="1"/>
      <c r="AUM134" s="1"/>
      <c r="AUN134" s="1"/>
      <c r="AUO134" s="1"/>
      <c r="AUP134" s="1"/>
      <c r="AUQ134" s="1"/>
      <c r="AUR134" s="1"/>
      <c r="AUS134" s="1"/>
      <c r="AUT134" s="1"/>
      <c r="AUU134" s="1"/>
      <c r="AUV134" s="1"/>
      <c r="AUW134" s="1"/>
      <c r="AUX134" s="1"/>
      <c r="AUY134" s="1"/>
      <c r="AUZ134" s="1"/>
      <c r="AVA134" s="1"/>
      <c r="AVB134" s="1"/>
      <c r="AVC134" s="1"/>
      <c r="AVD134" s="1"/>
      <c r="AVE134" s="1"/>
      <c r="AVF134" s="1"/>
      <c r="AVG134" s="1"/>
      <c r="AVH134" s="1"/>
      <c r="AVI134" s="1"/>
      <c r="AVJ134" s="1"/>
      <c r="AVK134" s="1"/>
      <c r="AVL134" s="1"/>
      <c r="AVM134" s="1"/>
      <c r="AVN134" s="1"/>
      <c r="AVO134" s="1"/>
      <c r="AVP134" s="1"/>
      <c r="AVQ134" s="1"/>
      <c r="AVR134" s="1"/>
      <c r="AVS134" s="1"/>
      <c r="AVT134" s="1"/>
      <c r="AVU134" s="1"/>
      <c r="AVV134" s="1"/>
      <c r="AVW134" s="1"/>
      <c r="AVX134" s="1"/>
      <c r="AVY134" s="1"/>
      <c r="AVZ134" s="1"/>
      <c r="AWA134" s="1"/>
      <c r="AWB134" s="1"/>
      <c r="AWC134" s="1"/>
      <c r="AWD134" s="1"/>
      <c r="AWE134" s="1"/>
      <c r="AWF134" s="1"/>
      <c r="AWG134" s="1"/>
      <c r="AWH134" s="1"/>
      <c r="AWI134" s="1"/>
      <c r="AWJ134" s="1"/>
      <c r="AWK134" s="1"/>
      <c r="AWL134" s="1"/>
      <c r="AWM134" s="1"/>
      <c r="AWN134" s="1"/>
      <c r="AWO134" s="1"/>
      <c r="AWP134" s="1"/>
      <c r="AWQ134" s="1"/>
      <c r="AWR134" s="1"/>
      <c r="AWS134" s="1"/>
      <c r="AWT134" s="1"/>
      <c r="AWU134" s="1"/>
      <c r="AWV134" s="1"/>
      <c r="AWW134" s="1"/>
      <c r="AWX134" s="1"/>
      <c r="AWY134" s="1"/>
      <c r="AWZ134" s="1"/>
      <c r="AXA134" s="1"/>
      <c r="AXB134" s="1"/>
      <c r="AXC134" s="1"/>
      <c r="AXD134" s="1"/>
      <c r="AXE134" s="1"/>
      <c r="AXF134" s="1"/>
      <c r="AXG134" s="1"/>
      <c r="AXH134" s="1"/>
      <c r="AXI134" s="1"/>
      <c r="AXJ134" s="1"/>
      <c r="AXK134" s="1"/>
      <c r="AXL134" s="1"/>
      <c r="AXM134" s="1"/>
      <c r="AXN134" s="1"/>
      <c r="AXO134" s="1"/>
      <c r="AXP134" s="1"/>
      <c r="AXQ134" s="1"/>
      <c r="AXR134" s="1"/>
      <c r="AXS134" s="1"/>
      <c r="AXT134" s="1"/>
      <c r="AXU134" s="1"/>
      <c r="AXV134" s="1"/>
      <c r="AXW134" s="1"/>
      <c r="AXX134" s="1"/>
      <c r="AXY134" s="1"/>
      <c r="AXZ134" s="1"/>
      <c r="AYA134" s="1"/>
      <c r="AYB134" s="1"/>
      <c r="AYC134" s="1"/>
      <c r="AYD134" s="1"/>
      <c r="AYE134" s="1"/>
      <c r="AYF134" s="1"/>
      <c r="AYG134" s="1"/>
      <c r="AYH134" s="1"/>
      <c r="AYI134" s="1"/>
      <c r="AYJ134" s="1"/>
      <c r="AYK134" s="1"/>
      <c r="AYL134" s="1"/>
      <c r="AYM134" s="1"/>
      <c r="AYN134" s="1"/>
      <c r="AYO134" s="1"/>
      <c r="AYP134" s="1"/>
      <c r="AYQ134" s="1"/>
      <c r="AYR134" s="1"/>
      <c r="AYS134" s="1"/>
      <c r="AYT134" s="1"/>
      <c r="AYU134" s="1"/>
      <c r="AYV134" s="1"/>
      <c r="AYW134" s="1"/>
      <c r="AYX134" s="1"/>
      <c r="AYY134" s="1"/>
      <c r="AYZ134" s="1"/>
      <c r="AZA134" s="1"/>
      <c r="AZB134" s="1"/>
      <c r="AZC134" s="1"/>
      <c r="AZD134" s="1"/>
      <c r="AZE134" s="1"/>
      <c r="AZF134" s="1"/>
      <c r="AZG134" s="1"/>
      <c r="AZH134" s="1"/>
      <c r="AZI134" s="1"/>
      <c r="AZJ134" s="1"/>
      <c r="AZK134" s="1"/>
      <c r="AZL134" s="1"/>
      <c r="AZM134" s="1"/>
      <c r="AZN134" s="1"/>
      <c r="AZO134" s="1"/>
      <c r="AZP134" s="1"/>
      <c r="AZQ134" s="1"/>
      <c r="AZR134" s="1"/>
      <c r="AZS134" s="1"/>
      <c r="AZT134" s="1"/>
      <c r="AZU134" s="1"/>
      <c r="AZV134" s="1"/>
      <c r="AZW134" s="1"/>
      <c r="AZX134" s="1"/>
      <c r="AZY134" s="1"/>
    </row>
    <row r="135" spans="1:1377" s="20" customFormat="1" ht="42" customHeight="1">
      <c r="A135" s="52">
        <v>129</v>
      </c>
      <c r="B135" s="52">
        <v>129</v>
      </c>
      <c r="C135" s="45" t="s">
        <v>942</v>
      </c>
      <c r="D135" s="11" t="s">
        <v>946</v>
      </c>
      <c r="E135" s="11" t="s">
        <v>946</v>
      </c>
      <c r="F135" s="12" t="s">
        <v>943</v>
      </c>
      <c r="G135" s="8" t="s">
        <v>944</v>
      </c>
      <c r="H135" s="22" t="s">
        <v>1844</v>
      </c>
      <c r="I135" s="8" t="s">
        <v>461</v>
      </c>
      <c r="J135" s="8" t="s">
        <v>23</v>
      </c>
      <c r="K135" s="8" t="s">
        <v>181</v>
      </c>
      <c r="L135" s="52" t="s">
        <v>21</v>
      </c>
      <c r="M135" s="8">
        <v>600</v>
      </c>
      <c r="N135" s="8">
        <v>384</v>
      </c>
      <c r="O135" s="8">
        <f t="shared" si="3"/>
        <v>64</v>
      </c>
      <c r="P135" s="52" t="s">
        <v>22</v>
      </c>
      <c r="Q135" s="52" t="s">
        <v>39</v>
      </c>
      <c r="R135" s="22">
        <v>500</v>
      </c>
      <c r="S135" s="22">
        <v>242</v>
      </c>
      <c r="T135" s="22">
        <f t="shared" si="4"/>
        <v>48.4</v>
      </c>
      <c r="U135" s="7" t="s">
        <v>184</v>
      </c>
      <c r="V135" s="8" t="s">
        <v>345</v>
      </c>
      <c r="W135" s="7" t="s">
        <v>1828</v>
      </c>
      <c r="X135" s="8">
        <v>2100</v>
      </c>
      <c r="Y135" s="8">
        <v>1346</v>
      </c>
      <c r="Z135" s="8">
        <f t="shared" si="5"/>
        <v>64.099999999999994</v>
      </c>
      <c r="AA135" s="8" t="s">
        <v>182</v>
      </c>
      <c r="AB135" s="8" t="s">
        <v>947</v>
      </c>
      <c r="AC135" s="8" t="s">
        <v>238</v>
      </c>
      <c r="AD135" s="8" t="s">
        <v>945</v>
      </c>
      <c r="AE135" s="8" t="s">
        <v>193</v>
      </c>
      <c r="AF135" s="8" t="s">
        <v>193</v>
      </c>
      <c r="AG135" s="8" t="s">
        <v>193</v>
      </c>
      <c r="AH135" s="8" t="s">
        <v>193</v>
      </c>
      <c r="AI135" s="8" t="s">
        <v>193</v>
      </c>
      <c r="AJ135" s="8" t="s">
        <v>193</v>
      </c>
      <c r="AK135" s="8" t="s">
        <v>193</v>
      </c>
      <c r="AL135" s="8" t="s">
        <v>193</v>
      </c>
      <c r="AM135" s="21" t="s">
        <v>1908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  <c r="AMK135" s="1"/>
      <c r="AML135" s="1"/>
      <c r="AMM135" s="1"/>
      <c r="AMN135" s="1"/>
      <c r="AMO135" s="1"/>
      <c r="AMP135" s="1"/>
      <c r="AMQ135" s="1"/>
      <c r="AMR135" s="1"/>
      <c r="AMS135" s="1"/>
      <c r="AMT135" s="1"/>
      <c r="AMU135" s="1"/>
      <c r="AMV135" s="1"/>
      <c r="AMW135" s="1"/>
      <c r="AMX135" s="1"/>
      <c r="AMY135" s="1"/>
      <c r="AMZ135" s="1"/>
      <c r="ANA135" s="1"/>
      <c r="ANB135" s="1"/>
      <c r="ANC135" s="1"/>
      <c r="AND135" s="1"/>
      <c r="ANE135" s="1"/>
      <c r="ANF135" s="1"/>
      <c r="ANG135" s="1"/>
      <c r="ANH135" s="1"/>
      <c r="ANI135" s="1"/>
      <c r="ANJ135" s="1"/>
      <c r="ANK135" s="1"/>
      <c r="ANL135" s="1"/>
      <c r="ANM135" s="1"/>
      <c r="ANN135" s="1"/>
      <c r="ANO135" s="1"/>
      <c r="ANP135" s="1"/>
      <c r="ANQ135" s="1"/>
      <c r="ANR135" s="1"/>
      <c r="ANS135" s="1"/>
      <c r="ANT135" s="1"/>
      <c r="ANU135" s="1"/>
      <c r="ANV135" s="1"/>
      <c r="ANW135" s="1"/>
      <c r="ANX135" s="1"/>
      <c r="ANY135" s="1"/>
      <c r="ANZ135" s="1"/>
      <c r="AOA135" s="1"/>
      <c r="AOB135" s="1"/>
      <c r="AOC135" s="1"/>
      <c r="AOD135" s="1"/>
      <c r="AOE135" s="1"/>
      <c r="AOF135" s="1"/>
      <c r="AOG135" s="1"/>
      <c r="AOH135" s="1"/>
      <c r="AOI135" s="1"/>
      <c r="AOJ135" s="1"/>
      <c r="AOK135" s="1"/>
      <c r="AOL135" s="1"/>
      <c r="AOM135" s="1"/>
      <c r="AON135" s="1"/>
      <c r="AOO135" s="1"/>
      <c r="AOP135" s="1"/>
      <c r="AOQ135" s="1"/>
      <c r="AOR135" s="1"/>
      <c r="AOS135" s="1"/>
      <c r="AOT135" s="1"/>
      <c r="AOU135" s="1"/>
      <c r="AOV135" s="1"/>
      <c r="AOW135" s="1"/>
      <c r="AOX135" s="1"/>
      <c r="AOY135" s="1"/>
      <c r="AOZ135" s="1"/>
      <c r="APA135" s="1"/>
      <c r="APB135" s="1"/>
      <c r="APC135" s="1"/>
      <c r="APD135" s="1"/>
      <c r="APE135" s="1"/>
      <c r="APF135" s="1"/>
      <c r="APG135" s="1"/>
      <c r="APH135" s="1"/>
      <c r="API135" s="1"/>
      <c r="APJ135" s="1"/>
      <c r="APK135" s="1"/>
      <c r="APL135" s="1"/>
      <c r="APM135" s="1"/>
      <c r="APN135" s="1"/>
      <c r="APO135" s="1"/>
      <c r="APP135" s="1"/>
      <c r="APQ135" s="1"/>
      <c r="APR135" s="1"/>
      <c r="APS135" s="1"/>
      <c r="APT135" s="1"/>
      <c r="APU135" s="1"/>
      <c r="APV135" s="1"/>
      <c r="APW135" s="1"/>
      <c r="APX135" s="1"/>
      <c r="APY135" s="1"/>
      <c r="APZ135" s="1"/>
      <c r="AQA135" s="1"/>
      <c r="AQB135" s="1"/>
      <c r="AQC135" s="1"/>
      <c r="AQD135" s="1"/>
      <c r="AQE135" s="1"/>
      <c r="AQF135" s="1"/>
      <c r="AQG135" s="1"/>
      <c r="AQH135" s="1"/>
      <c r="AQI135" s="1"/>
      <c r="AQJ135" s="1"/>
      <c r="AQK135" s="1"/>
      <c r="AQL135" s="1"/>
      <c r="AQM135" s="1"/>
      <c r="AQN135" s="1"/>
      <c r="AQO135" s="1"/>
      <c r="AQP135" s="1"/>
      <c r="AQQ135" s="1"/>
      <c r="AQR135" s="1"/>
      <c r="AQS135" s="1"/>
      <c r="AQT135" s="1"/>
      <c r="AQU135" s="1"/>
      <c r="AQV135" s="1"/>
      <c r="AQW135" s="1"/>
      <c r="AQX135" s="1"/>
      <c r="AQY135" s="1"/>
      <c r="AQZ135" s="1"/>
      <c r="ARA135" s="1"/>
      <c r="ARB135" s="1"/>
      <c r="ARC135" s="1"/>
      <c r="ARD135" s="1"/>
      <c r="ARE135" s="1"/>
      <c r="ARF135" s="1"/>
      <c r="ARG135" s="1"/>
      <c r="ARH135" s="1"/>
      <c r="ARI135" s="1"/>
      <c r="ARJ135" s="1"/>
      <c r="ARK135" s="1"/>
      <c r="ARL135" s="1"/>
      <c r="ARM135" s="1"/>
      <c r="ARN135" s="1"/>
      <c r="ARO135" s="1"/>
      <c r="ARP135" s="1"/>
      <c r="ARQ135" s="1"/>
      <c r="ARR135" s="1"/>
      <c r="ARS135" s="1"/>
      <c r="ART135" s="1"/>
      <c r="ARU135" s="1"/>
      <c r="ARV135" s="1"/>
      <c r="ARW135" s="1"/>
      <c r="ARX135" s="1"/>
      <c r="ARY135" s="1"/>
      <c r="ARZ135" s="1"/>
      <c r="ASA135" s="1"/>
      <c r="ASB135" s="1"/>
      <c r="ASC135" s="1"/>
      <c r="ASD135" s="1"/>
      <c r="ASE135" s="1"/>
      <c r="ASF135" s="1"/>
      <c r="ASG135" s="1"/>
      <c r="ASH135" s="1"/>
      <c r="ASI135" s="1"/>
      <c r="ASJ135" s="1"/>
      <c r="ASK135" s="1"/>
      <c r="ASL135" s="1"/>
      <c r="ASM135" s="1"/>
      <c r="ASN135" s="1"/>
      <c r="ASO135" s="1"/>
      <c r="ASP135" s="1"/>
      <c r="ASQ135" s="1"/>
      <c r="ASR135" s="1"/>
      <c r="ASS135" s="1"/>
      <c r="AST135" s="1"/>
      <c r="ASU135" s="1"/>
      <c r="ASV135" s="1"/>
      <c r="ASW135" s="1"/>
      <c r="ASX135" s="1"/>
      <c r="ASY135" s="1"/>
      <c r="ASZ135" s="1"/>
      <c r="ATA135" s="1"/>
      <c r="ATB135" s="1"/>
      <c r="ATC135" s="1"/>
      <c r="ATD135" s="1"/>
      <c r="ATE135" s="1"/>
      <c r="ATF135" s="1"/>
      <c r="ATG135" s="1"/>
      <c r="ATH135" s="1"/>
      <c r="ATI135" s="1"/>
      <c r="ATJ135" s="1"/>
      <c r="ATK135" s="1"/>
      <c r="ATL135" s="1"/>
      <c r="ATM135" s="1"/>
      <c r="ATN135" s="1"/>
      <c r="ATO135" s="1"/>
      <c r="ATP135" s="1"/>
      <c r="ATQ135" s="1"/>
      <c r="ATR135" s="1"/>
      <c r="ATS135" s="1"/>
      <c r="ATT135" s="1"/>
      <c r="ATU135" s="1"/>
      <c r="ATV135" s="1"/>
      <c r="ATW135" s="1"/>
      <c r="ATX135" s="1"/>
      <c r="ATY135" s="1"/>
      <c r="ATZ135" s="1"/>
      <c r="AUA135" s="1"/>
      <c r="AUB135" s="1"/>
      <c r="AUC135" s="1"/>
      <c r="AUD135" s="1"/>
      <c r="AUE135" s="1"/>
      <c r="AUF135" s="1"/>
      <c r="AUG135" s="1"/>
      <c r="AUH135" s="1"/>
      <c r="AUI135" s="1"/>
      <c r="AUJ135" s="1"/>
      <c r="AUK135" s="1"/>
      <c r="AUL135" s="1"/>
      <c r="AUM135" s="1"/>
      <c r="AUN135" s="1"/>
      <c r="AUO135" s="1"/>
      <c r="AUP135" s="1"/>
      <c r="AUQ135" s="1"/>
      <c r="AUR135" s="1"/>
      <c r="AUS135" s="1"/>
      <c r="AUT135" s="1"/>
      <c r="AUU135" s="1"/>
      <c r="AUV135" s="1"/>
      <c r="AUW135" s="1"/>
      <c r="AUX135" s="1"/>
      <c r="AUY135" s="1"/>
      <c r="AUZ135" s="1"/>
      <c r="AVA135" s="1"/>
      <c r="AVB135" s="1"/>
      <c r="AVC135" s="1"/>
      <c r="AVD135" s="1"/>
      <c r="AVE135" s="1"/>
      <c r="AVF135" s="1"/>
      <c r="AVG135" s="1"/>
      <c r="AVH135" s="1"/>
      <c r="AVI135" s="1"/>
      <c r="AVJ135" s="1"/>
      <c r="AVK135" s="1"/>
      <c r="AVL135" s="1"/>
      <c r="AVM135" s="1"/>
      <c r="AVN135" s="1"/>
      <c r="AVO135" s="1"/>
      <c r="AVP135" s="1"/>
      <c r="AVQ135" s="1"/>
      <c r="AVR135" s="1"/>
      <c r="AVS135" s="1"/>
      <c r="AVT135" s="1"/>
      <c r="AVU135" s="1"/>
      <c r="AVV135" s="1"/>
      <c r="AVW135" s="1"/>
      <c r="AVX135" s="1"/>
      <c r="AVY135" s="1"/>
      <c r="AVZ135" s="1"/>
      <c r="AWA135" s="1"/>
      <c r="AWB135" s="1"/>
      <c r="AWC135" s="1"/>
      <c r="AWD135" s="1"/>
      <c r="AWE135" s="1"/>
      <c r="AWF135" s="1"/>
      <c r="AWG135" s="1"/>
      <c r="AWH135" s="1"/>
      <c r="AWI135" s="1"/>
      <c r="AWJ135" s="1"/>
      <c r="AWK135" s="1"/>
      <c r="AWL135" s="1"/>
      <c r="AWM135" s="1"/>
      <c r="AWN135" s="1"/>
      <c r="AWO135" s="1"/>
      <c r="AWP135" s="1"/>
      <c r="AWQ135" s="1"/>
      <c r="AWR135" s="1"/>
      <c r="AWS135" s="1"/>
      <c r="AWT135" s="1"/>
      <c r="AWU135" s="1"/>
      <c r="AWV135" s="1"/>
      <c r="AWW135" s="1"/>
      <c r="AWX135" s="1"/>
      <c r="AWY135" s="1"/>
      <c r="AWZ135" s="1"/>
      <c r="AXA135" s="1"/>
      <c r="AXB135" s="1"/>
      <c r="AXC135" s="1"/>
      <c r="AXD135" s="1"/>
      <c r="AXE135" s="1"/>
      <c r="AXF135" s="1"/>
      <c r="AXG135" s="1"/>
      <c r="AXH135" s="1"/>
      <c r="AXI135" s="1"/>
      <c r="AXJ135" s="1"/>
      <c r="AXK135" s="1"/>
      <c r="AXL135" s="1"/>
      <c r="AXM135" s="1"/>
      <c r="AXN135" s="1"/>
      <c r="AXO135" s="1"/>
      <c r="AXP135" s="1"/>
      <c r="AXQ135" s="1"/>
      <c r="AXR135" s="1"/>
      <c r="AXS135" s="1"/>
      <c r="AXT135" s="1"/>
      <c r="AXU135" s="1"/>
      <c r="AXV135" s="1"/>
      <c r="AXW135" s="1"/>
      <c r="AXX135" s="1"/>
      <c r="AXY135" s="1"/>
      <c r="AXZ135" s="1"/>
      <c r="AYA135" s="1"/>
      <c r="AYB135" s="1"/>
      <c r="AYC135" s="1"/>
      <c r="AYD135" s="1"/>
      <c r="AYE135" s="1"/>
      <c r="AYF135" s="1"/>
      <c r="AYG135" s="1"/>
      <c r="AYH135" s="1"/>
      <c r="AYI135" s="1"/>
      <c r="AYJ135" s="1"/>
      <c r="AYK135" s="1"/>
      <c r="AYL135" s="1"/>
      <c r="AYM135" s="1"/>
      <c r="AYN135" s="1"/>
      <c r="AYO135" s="1"/>
      <c r="AYP135" s="1"/>
      <c r="AYQ135" s="1"/>
      <c r="AYR135" s="1"/>
      <c r="AYS135" s="1"/>
      <c r="AYT135" s="1"/>
      <c r="AYU135" s="1"/>
      <c r="AYV135" s="1"/>
      <c r="AYW135" s="1"/>
      <c r="AYX135" s="1"/>
      <c r="AYY135" s="1"/>
      <c r="AYZ135" s="1"/>
      <c r="AZA135" s="1"/>
      <c r="AZB135" s="1"/>
      <c r="AZC135" s="1"/>
      <c r="AZD135" s="1"/>
      <c r="AZE135" s="1"/>
      <c r="AZF135" s="1"/>
      <c r="AZG135" s="1"/>
      <c r="AZH135" s="1"/>
      <c r="AZI135" s="1"/>
      <c r="AZJ135" s="1"/>
      <c r="AZK135" s="1"/>
      <c r="AZL135" s="1"/>
      <c r="AZM135" s="1"/>
      <c r="AZN135" s="1"/>
      <c r="AZO135" s="1"/>
      <c r="AZP135" s="1"/>
      <c r="AZQ135" s="1"/>
      <c r="AZR135" s="1"/>
      <c r="AZS135" s="1"/>
      <c r="AZT135" s="1"/>
      <c r="AZU135" s="1"/>
      <c r="AZV135" s="1"/>
      <c r="AZW135" s="1"/>
      <c r="AZX135" s="1"/>
      <c r="AZY135" s="1"/>
    </row>
    <row r="136" spans="1:1377" s="20" customFormat="1" ht="55.5" customHeight="1">
      <c r="A136" s="52">
        <v>130</v>
      </c>
      <c r="B136" s="52">
        <v>130</v>
      </c>
      <c r="C136" s="45" t="s">
        <v>132</v>
      </c>
      <c r="D136" s="8" t="s">
        <v>193</v>
      </c>
      <c r="E136" s="11" t="s">
        <v>1845</v>
      </c>
      <c r="F136" s="12" t="s">
        <v>948</v>
      </c>
      <c r="G136" s="8" t="s">
        <v>279</v>
      </c>
      <c r="H136" s="22" t="s">
        <v>1813</v>
      </c>
      <c r="I136" s="8" t="s">
        <v>949</v>
      </c>
      <c r="J136" s="8" t="s">
        <v>23</v>
      </c>
      <c r="K136" s="8" t="s">
        <v>181</v>
      </c>
      <c r="L136" s="52" t="s">
        <v>21</v>
      </c>
      <c r="M136" s="8">
        <v>600</v>
      </c>
      <c r="N136" s="8">
        <v>385</v>
      </c>
      <c r="O136" s="8">
        <f t="shared" si="3"/>
        <v>64.17</v>
      </c>
      <c r="P136" s="52" t="s">
        <v>22</v>
      </c>
      <c r="Q136" s="52" t="s">
        <v>39</v>
      </c>
      <c r="R136" s="22">
        <v>500</v>
      </c>
      <c r="S136" s="22">
        <v>264</v>
      </c>
      <c r="T136" s="22">
        <f t="shared" si="4"/>
        <v>52.8</v>
      </c>
      <c r="U136" s="7" t="s">
        <v>184</v>
      </c>
      <c r="V136" s="8" t="s">
        <v>297</v>
      </c>
      <c r="W136" s="7" t="s">
        <v>186</v>
      </c>
      <c r="X136" s="8">
        <v>2100</v>
      </c>
      <c r="Y136" s="8">
        <v>1621</v>
      </c>
      <c r="Z136" s="8">
        <f t="shared" si="5"/>
        <v>77.19</v>
      </c>
      <c r="AA136" s="8" t="s">
        <v>182</v>
      </c>
      <c r="AB136" s="8" t="s">
        <v>950</v>
      </c>
      <c r="AC136" s="8" t="s">
        <v>238</v>
      </c>
      <c r="AD136" s="8" t="s">
        <v>951</v>
      </c>
      <c r="AE136" s="8" t="s">
        <v>189</v>
      </c>
      <c r="AF136" s="8" t="s">
        <v>1846</v>
      </c>
      <c r="AG136" s="8" t="s">
        <v>1586</v>
      </c>
      <c r="AH136" s="8" t="s">
        <v>1847</v>
      </c>
      <c r="AI136" s="8" t="s">
        <v>313</v>
      </c>
      <c r="AJ136" s="8" t="s">
        <v>1681</v>
      </c>
      <c r="AK136" s="8" t="s">
        <v>193</v>
      </c>
      <c r="AL136" s="8" t="s">
        <v>193</v>
      </c>
      <c r="AM136" s="21" t="s">
        <v>1909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  <c r="AMK136" s="1"/>
      <c r="AML136" s="1"/>
      <c r="AMM136" s="1"/>
      <c r="AMN136" s="1"/>
      <c r="AMO136" s="1"/>
      <c r="AMP136" s="1"/>
      <c r="AMQ136" s="1"/>
      <c r="AMR136" s="1"/>
      <c r="AMS136" s="1"/>
      <c r="AMT136" s="1"/>
      <c r="AMU136" s="1"/>
      <c r="AMV136" s="1"/>
      <c r="AMW136" s="1"/>
      <c r="AMX136" s="1"/>
      <c r="AMY136" s="1"/>
      <c r="AMZ136" s="1"/>
      <c r="ANA136" s="1"/>
      <c r="ANB136" s="1"/>
      <c r="ANC136" s="1"/>
      <c r="AND136" s="1"/>
      <c r="ANE136" s="1"/>
      <c r="ANF136" s="1"/>
      <c r="ANG136" s="1"/>
      <c r="ANH136" s="1"/>
      <c r="ANI136" s="1"/>
      <c r="ANJ136" s="1"/>
      <c r="ANK136" s="1"/>
      <c r="ANL136" s="1"/>
      <c r="ANM136" s="1"/>
      <c r="ANN136" s="1"/>
      <c r="ANO136" s="1"/>
      <c r="ANP136" s="1"/>
      <c r="ANQ136" s="1"/>
      <c r="ANR136" s="1"/>
      <c r="ANS136" s="1"/>
      <c r="ANT136" s="1"/>
      <c r="ANU136" s="1"/>
      <c r="ANV136" s="1"/>
      <c r="ANW136" s="1"/>
      <c r="ANX136" s="1"/>
      <c r="ANY136" s="1"/>
      <c r="ANZ136" s="1"/>
      <c r="AOA136" s="1"/>
      <c r="AOB136" s="1"/>
      <c r="AOC136" s="1"/>
      <c r="AOD136" s="1"/>
      <c r="AOE136" s="1"/>
      <c r="AOF136" s="1"/>
      <c r="AOG136" s="1"/>
      <c r="AOH136" s="1"/>
      <c r="AOI136" s="1"/>
      <c r="AOJ136" s="1"/>
      <c r="AOK136" s="1"/>
      <c r="AOL136" s="1"/>
      <c r="AOM136" s="1"/>
      <c r="AON136" s="1"/>
      <c r="AOO136" s="1"/>
      <c r="AOP136" s="1"/>
      <c r="AOQ136" s="1"/>
      <c r="AOR136" s="1"/>
      <c r="AOS136" s="1"/>
      <c r="AOT136" s="1"/>
      <c r="AOU136" s="1"/>
      <c r="AOV136" s="1"/>
      <c r="AOW136" s="1"/>
      <c r="AOX136" s="1"/>
      <c r="AOY136" s="1"/>
      <c r="AOZ136" s="1"/>
      <c r="APA136" s="1"/>
      <c r="APB136" s="1"/>
      <c r="APC136" s="1"/>
      <c r="APD136" s="1"/>
      <c r="APE136" s="1"/>
      <c r="APF136" s="1"/>
      <c r="APG136" s="1"/>
      <c r="APH136" s="1"/>
      <c r="API136" s="1"/>
      <c r="APJ136" s="1"/>
      <c r="APK136" s="1"/>
      <c r="APL136" s="1"/>
      <c r="APM136" s="1"/>
      <c r="APN136" s="1"/>
      <c r="APO136" s="1"/>
      <c r="APP136" s="1"/>
      <c r="APQ136" s="1"/>
      <c r="APR136" s="1"/>
      <c r="APS136" s="1"/>
      <c r="APT136" s="1"/>
      <c r="APU136" s="1"/>
      <c r="APV136" s="1"/>
      <c r="APW136" s="1"/>
      <c r="APX136" s="1"/>
      <c r="APY136" s="1"/>
      <c r="APZ136" s="1"/>
      <c r="AQA136" s="1"/>
      <c r="AQB136" s="1"/>
      <c r="AQC136" s="1"/>
      <c r="AQD136" s="1"/>
      <c r="AQE136" s="1"/>
      <c r="AQF136" s="1"/>
      <c r="AQG136" s="1"/>
      <c r="AQH136" s="1"/>
      <c r="AQI136" s="1"/>
      <c r="AQJ136" s="1"/>
      <c r="AQK136" s="1"/>
      <c r="AQL136" s="1"/>
      <c r="AQM136" s="1"/>
      <c r="AQN136" s="1"/>
      <c r="AQO136" s="1"/>
      <c r="AQP136" s="1"/>
      <c r="AQQ136" s="1"/>
      <c r="AQR136" s="1"/>
      <c r="AQS136" s="1"/>
      <c r="AQT136" s="1"/>
      <c r="AQU136" s="1"/>
      <c r="AQV136" s="1"/>
      <c r="AQW136" s="1"/>
      <c r="AQX136" s="1"/>
      <c r="AQY136" s="1"/>
      <c r="AQZ136" s="1"/>
      <c r="ARA136" s="1"/>
      <c r="ARB136" s="1"/>
      <c r="ARC136" s="1"/>
      <c r="ARD136" s="1"/>
      <c r="ARE136" s="1"/>
      <c r="ARF136" s="1"/>
      <c r="ARG136" s="1"/>
      <c r="ARH136" s="1"/>
      <c r="ARI136" s="1"/>
      <c r="ARJ136" s="1"/>
      <c r="ARK136" s="1"/>
      <c r="ARL136" s="1"/>
      <c r="ARM136" s="1"/>
      <c r="ARN136" s="1"/>
      <c r="ARO136" s="1"/>
      <c r="ARP136" s="1"/>
      <c r="ARQ136" s="1"/>
      <c r="ARR136" s="1"/>
      <c r="ARS136" s="1"/>
      <c r="ART136" s="1"/>
      <c r="ARU136" s="1"/>
      <c r="ARV136" s="1"/>
      <c r="ARW136" s="1"/>
      <c r="ARX136" s="1"/>
      <c r="ARY136" s="1"/>
      <c r="ARZ136" s="1"/>
      <c r="ASA136" s="1"/>
      <c r="ASB136" s="1"/>
      <c r="ASC136" s="1"/>
      <c r="ASD136" s="1"/>
      <c r="ASE136" s="1"/>
      <c r="ASF136" s="1"/>
      <c r="ASG136" s="1"/>
      <c r="ASH136" s="1"/>
      <c r="ASI136" s="1"/>
      <c r="ASJ136" s="1"/>
      <c r="ASK136" s="1"/>
      <c r="ASL136" s="1"/>
      <c r="ASM136" s="1"/>
      <c r="ASN136" s="1"/>
      <c r="ASO136" s="1"/>
      <c r="ASP136" s="1"/>
      <c r="ASQ136" s="1"/>
      <c r="ASR136" s="1"/>
      <c r="ASS136" s="1"/>
      <c r="AST136" s="1"/>
      <c r="ASU136" s="1"/>
      <c r="ASV136" s="1"/>
      <c r="ASW136" s="1"/>
      <c r="ASX136" s="1"/>
      <c r="ASY136" s="1"/>
      <c r="ASZ136" s="1"/>
      <c r="ATA136" s="1"/>
      <c r="ATB136" s="1"/>
      <c r="ATC136" s="1"/>
      <c r="ATD136" s="1"/>
      <c r="ATE136" s="1"/>
      <c r="ATF136" s="1"/>
      <c r="ATG136" s="1"/>
      <c r="ATH136" s="1"/>
      <c r="ATI136" s="1"/>
      <c r="ATJ136" s="1"/>
      <c r="ATK136" s="1"/>
      <c r="ATL136" s="1"/>
      <c r="ATM136" s="1"/>
      <c r="ATN136" s="1"/>
      <c r="ATO136" s="1"/>
      <c r="ATP136" s="1"/>
      <c r="ATQ136" s="1"/>
      <c r="ATR136" s="1"/>
      <c r="ATS136" s="1"/>
      <c r="ATT136" s="1"/>
      <c r="ATU136" s="1"/>
      <c r="ATV136" s="1"/>
      <c r="ATW136" s="1"/>
      <c r="ATX136" s="1"/>
      <c r="ATY136" s="1"/>
      <c r="ATZ136" s="1"/>
      <c r="AUA136" s="1"/>
      <c r="AUB136" s="1"/>
      <c r="AUC136" s="1"/>
      <c r="AUD136" s="1"/>
      <c r="AUE136" s="1"/>
      <c r="AUF136" s="1"/>
      <c r="AUG136" s="1"/>
      <c r="AUH136" s="1"/>
      <c r="AUI136" s="1"/>
      <c r="AUJ136" s="1"/>
      <c r="AUK136" s="1"/>
      <c r="AUL136" s="1"/>
      <c r="AUM136" s="1"/>
      <c r="AUN136" s="1"/>
      <c r="AUO136" s="1"/>
      <c r="AUP136" s="1"/>
      <c r="AUQ136" s="1"/>
      <c r="AUR136" s="1"/>
      <c r="AUS136" s="1"/>
      <c r="AUT136" s="1"/>
      <c r="AUU136" s="1"/>
      <c r="AUV136" s="1"/>
      <c r="AUW136" s="1"/>
      <c r="AUX136" s="1"/>
      <c r="AUY136" s="1"/>
      <c r="AUZ136" s="1"/>
      <c r="AVA136" s="1"/>
      <c r="AVB136" s="1"/>
      <c r="AVC136" s="1"/>
      <c r="AVD136" s="1"/>
      <c r="AVE136" s="1"/>
      <c r="AVF136" s="1"/>
      <c r="AVG136" s="1"/>
      <c r="AVH136" s="1"/>
      <c r="AVI136" s="1"/>
      <c r="AVJ136" s="1"/>
      <c r="AVK136" s="1"/>
      <c r="AVL136" s="1"/>
      <c r="AVM136" s="1"/>
      <c r="AVN136" s="1"/>
      <c r="AVO136" s="1"/>
      <c r="AVP136" s="1"/>
      <c r="AVQ136" s="1"/>
      <c r="AVR136" s="1"/>
      <c r="AVS136" s="1"/>
      <c r="AVT136" s="1"/>
      <c r="AVU136" s="1"/>
      <c r="AVV136" s="1"/>
      <c r="AVW136" s="1"/>
      <c r="AVX136" s="1"/>
      <c r="AVY136" s="1"/>
      <c r="AVZ136" s="1"/>
      <c r="AWA136" s="1"/>
      <c r="AWB136" s="1"/>
      <c r="AWC136" s="1"/>
      <c r="AWD136" s="1"/>
      <c r="AWE136" s="1"/>
      <c r="AWF136" s="1"/>
      <c r="AWG136" s="1"/>
      <c r="AWH136" s="1"/>
      <c r="AWI136" s="1"/>
      <c r="AWJ136" s="1"/>
      <c r="AWK136" s="1"/>
      <c r="AWL136" s="1"/>
      <c r="AWM136" s="1"/>
      <c r="AWN136" s="1"/>
      <c r="AWO136" s="1"/>
      <c r="AWP136" s="1"/>
      <c r="AWQ136" s="1"/>
      <c r="AWR136" s="1"/>
      <c r="AWS136" s="1"/>
      <c r="AWT136" s="1"/>
      <c r="AWU136" s="1"/>
      <c r="AWV136" s="1"/>
      <c r="AWW136" s="1"/>
      <c r="AWX136" s="1"/>
      <c r="AWY136" s="1"/>
      <c r="AWZ136" s="1"/>
      <c r="AXA136" s="1"/>
      <c r="AXB136" s="1"/>
      <c r="AXC136" s="1"/>
      <c r="AXD136" s="1"/>
      <c r="AXE136" s="1"/>
      <c r="AXF136" s="1"/>
      <c r="AXG136" s="1"/>
      <c r="AXH136" s="1"/>
      <c r="AXI136" s="1"/>
      <c r="AXJ136" s="1"/>
      <c r="AXK136" s="1"/>
      <c r="AXL136" s="1"/>
      <c r="AXM136" s="1"/>
      <c r="AXN136" s="1"/>
      <c r="AXO136" s="1"/>
      <c r="AXP136" s="1"/>
      <c r="AXQ136" s="1"/>
      <c r="AXR136" s="1"/>
      <c r="AXS136" s="1"/>
      <c r="AXT136" s="1"/>
      <c r="AXU136" s="1"/>
      <c r="AXV136" s="1"/>
      <c r="AXW136" s="1"/>
      <c r="AXX136" s="1"/>
      <c r="AXY136" s="1"/>
      <c r="AXZ136" s="1"/>
      <c r="AYA136" s="1"/>
      <c r="AYB136" s="1"/>
      <c r="AYC136" s="1"/>
      <c r="AYD136" s="1"/>
      <c r="AYE136" s="1"/>
      <c r="AYF136" s="1"/>
      <c r="AYG136" s="1"/>
      <c r="AYH136" s="1"/>
      <c r="AYI136" s="1"/>
      <c r="AYJ136" s="1"/>
      <c r="AYK136" s="1"/>
      <c r="AYL136" s="1"/>
      <c r="AYM136" s="1"/>
      <c r="AYN136" s="1"/>
      <c r="AYO136" s="1"/>
      <c r="AYP136" s="1"/>
      <c r="AYQ136" s="1"/>
      <c r="AYR136" s="1"/>
      <c r="AYS136" s="1"/>
      <c r="AYT136" s="1"/>
      <c r="AYU136" s="1"/>
      <c r="AYV136" s="1"/>
      <c r="AYW136" s="1"/>
      <c r="AYX136" s="1"/>
      <c r="AYY136" s="1"/>
      <c r="AYZ136" s="1"/>
      <c r="AZA136" s="1"/>
      <c r="AZB136" s="1"/>
      <c r="AZC136" s="1"/>
      <c r="AZD136" s="1"/>
      <c r="AZE136" s="1"/>
      <c r="AZF136" s="1"/>
      <c r="AZG136" s="1"/>
      <c r="AZH136" s="1"/>
      <c r="AZI136" s="1"/>
      <c r="AZJ136" s="1"/>
      <c r="AZK136" s="1"/>
      <c r="AZL136" s="1"/>
      <c r="AZM136" s="1"/>
      <c r="AZN136" s="1"/>
      <c r="AZO136" s="1"/>
      <c r="AZP136" s="1"/>
      <c r="AZQ136" s="1"/>
      <c r="AZR136" s="1"/>
      <c r="AZS136" s="1"/>
      <c r="AZT136" s="1"/>
      <c r="AZU136" s="1"/>
      <c r="AZV136" s="1"/>
      <c r="AZW136" s="1"/>
      <c r="AZX136" s="1"/>
      <c r="AZY136" s="1"/>
    </row>
    <row r="137" spans="1:1377" s="20" customFormat="1" ht="54" customHeight="1">
      <c r="A137" s="52">
        <v>131</v>
      </c>
      <c r="B137" s="52">
        <v>131</v>
      </c>
      <c r="C137" s="45" t="s">
        <v>133</v>
      </c>
      <c r="D137" s="11" t="s">
        <v>952</v>
      </c>
      <c r="E137" s="11" t="s">
        <v>953</v>
      </c>
      <c r="F137" s="12" t="s">
        <v>954</v>
      </c>
      <c r="G137" s="8" t="s">
        <v>955</v>
      </c>
      <c r="H137" s="22" t="s">
        <v>1848</v>
      </c>
      <c r="I137" s="8" t="s">
        <v>281</v>
      </c>
      <c r="J137" s="8" t="s">
        <v>180</v>
      </c>
      <c r="K137" s="8" t="s">
        <v>181</v>
      </c>
      <c r="L137" s="52" t="s">
        <v>21</v>
      </c>
      <c r="M137" s="8">
        <v>750</v>
      </c>
      <c r="N137" s="8">
        <v>491</v>
      </c>
      <c r="O137" s="8">
        <f t="shared" si="3"/>
        <v>65.47</v>
      </c>
      <c r="P137" s="52" t="s">
        <v>22</v>
      </c>
      <c r="Q137" s="52" t="s">
        <v>39</v>
      </c>
      <c r="R137" s="8">
        <v>900</v>
      </c>
      <c r="S137" s="8">
        <v>418</v>
      </c>
      <c r="T137" s="8">
        <f t="shared" si="4"/>
        <v>46.44</v>
      </c>
      <c r="U137" s="7" t="s">
        <v>184</v>
      </c>
      <c r="V137" s="8" t="s">
        <v>934</v>
      </c>
      <c r="W137" s="7" t="s">
        <v>186</v>
      </c>
      <c r="X137" s="8">
        <v>2100</v>
      </c>
      <c r="Y137" s="8">
        <v>1412</v>
      </c>
      <c r="Z137" s="8">
        <f t="shared" si="5"/>
        <v>67.239999999999995</v>
      </c>
      <c r="AA137" s="8" t="s">
        <v>182</v>
      </c>
      <c r="AB137" s="8" t="s">
        <v>957</v>
      </c>
      <c r="AC137" s="8" t="s">
        <v>238</v>
      </c>
      <c r="AD137" s="8" t="s">
        <v>956</v>
      </c>
      <c r="AE137" s="8" t="s">
        <v>193</v>
      </c>
      <c r="AF137" s="8" t="s">
        <v>193</v>
      </c>
      <c r="AG137" s="8" t="s">
        <v>193</v>
      </c>
      <c r="AH137" s="8" t="s">
        <v>193</v>
      </c>
      <c r="AI137" s="8" t="s">
        <v>193</v>
      </c>
      <c r="AJ137" s="8" t="s">
        <v>193</v>
      </c>
      <c r="AK137" s="8" t="s">
        <v>193</v>
      </c>
      <c r="AL137" s="8" t="s">
        <v>193</v>
      </c>
      <c r="AM137" s="21" t="s">
        <v>1910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  <c r="AMK137" s="1"/>
      <c r="AML137" s="1"/>
      <c r="AMM137" s="1"/>
      <c r="AMN137" s="1"/>
      <c r="AMO137" s="1"/>
      <c r="AMP137" s="1"/>
      <c r="AMQ137" s="1"/>
      <c r="AMR137" s="1"/>
      <c r="AMS137" s="1"/>
      <c r="AMT137" s="1"/>
      <c r="AMU137" s="1"/>
      <c r="AMV137" s="1"/>
      <c r="AMW137" s="1"/>
      <c r="AMX137" s="1"/>
      <c r="AMY137" s="1"/>
      <c r="AMZ137" s="1"/>
      <c r="ANA137" s="1"/>
      <c r="ANB137" s="1"/>
      <c r="ANC137" s="1"/>
      <c r="AND137" s="1"/>
      <c r="ANE137" s="1"/>
      <c r="ANF137" s="1"/>
      <c r="ANG137" s="1"/>
      <c r="ANH137" s="1"/>
      <c r="ANI137" s="1"/>
      <c r="ANJ137" s="1"/>
      <c r="ANK137" s="1"/>
      <c r="ANL137" s="1"/>
      <c r="ANM137" s="1"/>
      <c r="ANN137" s="1"/>
      <c r="ANO137" s="1"/>
      <c r="ANP137" s="1"/>
      <c r="ANQ137" s="1"/>
      <c r="ANR137" s="1"/>
      <c r="ANS137" s="1"/>
      <c r="ANT137" s="1"/>
      <c r="ANU137" s="1"/>
      <c r="ANV137" s="1"/>
      <c r="ANW137" s="1"/>
      <c r="ANX137" s="1"/>
      <c r="ANY137" s="1"/>
      <c r="ANZ137" s="1"/>
      <c r="AOA137" s="1"/>
      <c r="AOB137" s="1"/>
      <c r="AOC137" s="1"/>
      <c r="AOD137" s="1"/>
      <c r="AOE137" s="1"/>
      <c r="AOF137" s="1"/>
      <c r="AOG137" s="1"/>
      <c r="AOH137" s="1"/>
      <c r="AOI137" s="1"/>
      <c r="AOJ137" s="1"/>
      <c r="AOK137" s="1"/>
      <c r="AOL137" s="1"/>
      <c r="AOM137" s="1"/>
      <c r="AON137" s="1"/>
      <c r="AOO137" s="1"/>
      <c r="AOP137" s="1"/>
      <c r="AOQ137" s="1"/>
      <c r="AOR137" s="1"/>
      <c r="AOS137" s="1"/>
      <c r="AOT137" s="1"/>
      <c r="AOU137" s="1"/>
      <c r="AOV137" s="1"/>
      <c r="AOW137" s="1"/>
      <c r="AOX137" s="1"/>
      <c r="AOY137" s="1"/>
      <c r="AOZ137" s="1"/>
      <c r="APA137" s="1"/>
      <c r="APB137" s="1"/>
      <c r="APC137" s="1"/>
      <c r="APD137" s="1"/>
      <c r="APE137" s="1"/>
      <c r="APF137" s="1"/>
      <c r="APG137" s="1"/>
      <c r="APH137" s="1"/>
      <c r="API137" s="1"/>
      <c r="APJ137" s="1"/>
      <c r="APK137" s="1"/>
      <c r="APL137" s="1"/>
      <c r="APM137" s="1"/>
      <c r="APN137" s="1"/>
      <c r="APO137" s="1"/>
      <c r="APP137" s="1"/>
      <c r="APQ137" s="1"/>
      <c r="APR137" s="1"/>
      <c r="APS137" s="1"/>
      <c r="APT137" s="1"/>
      <c r="APU137" s="1"/>
      <c r="APV137" s="1"/>
      <c r="APW137" s="1"/>
      <c r="APX137" s="1"/>
      <c r="APY137" s="1"/>
      <c r="APZ137" s="1"/>
      <c r="AQA137" s="1"/>
      <c r="AQB137" s="1"/>
      <c r="AQC137" s="1"/>
      <c r="AQD137" s="1"/>
      <c r="AQE137" s="1"/>
      <c r="AQF137" s="1"/>
      <c r="AQG137" s="1"/>
      <c r="AQH137" s="1"/>
      <c r="AQI137" s="1"/>
      <c r="AQJ137" s="1"/>
      <c r="AQK137" s="1"/>
      <c r="AQL137" s="1"/>
      <c r="AQM137" s="1"/>
      <c r="AQN137" s="1"/>
      <c r="AQO137" s="1"/>
      <c r="AQP137" s="1"/>
      <c r="AQQ137" s="1"/>
      <c r="AQR137" s="1"/>
      <c r="AQS137" s="1"/>
      <c r="AQT137" s="1"/>
      <c r="AQU137" s="1"/>
      <c r="AQV137" s="1"/>
      <c r="AQW137" s="1"/>
      <c r="AQX137" s="1"/>
      <c r="AQY137" s="1"/>
      <c r="AQZ137" s="1"/>
      <c r="ARA137" s="1"/>
      <c r="ARB137" s="1"/>
      <c r="ARC137" s="1"/>
      <c r="ARD137" s="1"/>
      <c r="ARE137" s="1"/>
      <c r="ARF137" s="1"/>
      <c r="ARG137" s="1"/>
      <c r="ARH137" s="1"/>
      <c r="ARI137" s="1"/>
      <c r="ARJ137" s="1"/>
      <c r="ARK137" s="1"/>
      <c r="ARL137" s="1"/>
      <c r="ARM137" s="1"/>
      <c r="ARN137" s="1"/>
      <c r="ARO137" s="1"/>
      <c r="ARP137" s="1"/>
      <c r="ARQ137" s="1"/>
      <c r="ARR137" s="1"/>
      <c r="ARS137" s="1"/>
      <c r="ART137" s="1"/>
      <c r="ARU137" s="1"/>
      <c r="ARV137" s="1"/>
      <c r="ARW137" s="1"/>
      <c r="ARX137" s="1"/>
      <c r="ARY137" s="1"/>
      <c r="ARZ137" s="1"/>
      <c r="ASA137" s="1"/>
      <c r="ASB137" s="1"/>
      <c r="ASC137" s="1"/>
      <c r="ASD137" s="1"/>
      <c r="ASE137" s="1"/>
      <c r="ASF137" s="1"/>
      <c r="ASG137" s="1"/>
      <c r="ASH137" s="1"/>
      <c r="ASI137" s="1"/>
      <c r="ASJ137" s="1"/>
      <c r="ASK137" s="1"/>
      <c r="ASL137" s="1"/>
      <c r="ASM137" s="1"/>
      <c r="ASN137" s="1"/>
      <c r="ASO137" s="1"/>
      <c r="ASP137" s="1"/>
      <c r="ASQ137" s="1"/>
      <c r="ASR137" s="1"/>
      <c r="ASS137" s="1"/>
      <c r="AST137" s="1"/>
      <c r="ASU137" s="1"/>
      <c r="ASV137" s="1"/>
      <c r="ASW137" s="1"/>
      <c r="ASX137" s="1"/>
      <c r="ASY137" s="1"/>
      <c r="ASZ137" s="1"/>
      <c r="ATA137" s="1"/>
      <c r="ATB137" s="1"/>
      <c r="ATC137" s="1"/>
      <c r="ATD137" s="1"/>
      <c r="ATE137" s="1"/>
      <c r="ATF137" s="1"/>
      <c r="ATG137" s="1"/>
      <c r="ATH137" s="1"/>
      <c r="ATI137" s="1"/>
      <c r="ATJ137" s="1"/>
      <c r="ATK137" s="1"/>
      <c r="ATL137" s="1"/>
      <c r="ATM137" s="1"/>
      <c r="ATN137" s="1"/>
      <c r="ATO137" s="1"/>
      <c r="ATP137" s="1"/>
      <c r="ATQ137" s="1"/>
      <c r="ATR137" s="1"/>
      <c r="ATS137" s="1"/>
      <c r="ATT137" s="1"/>
      <c r="ATU137" s="1"/>
      <c r="ATV137" s="1"/>
      <c r="ATW137" s="1"/>
      <c r="ATX137" s="1"/>
      <c r="ATY137" s="1"/>
      <c r="ATZ137" s="1"/>
      <c r="AUA137" s="1"/>
      <c r="AUB137" s="1"/>
      <c r="AUC137" s="1"/>
      <c r="AUD137" s="1"/>
      <c r="AUE137" s="1"/>
      <c r="AUF137" s="1"/>
      <c r="AUG137" s="1"/>
      <c r="AUH137" s="1"/>
      <c r="AUI137" s="1"/>
      <c r="AUJ137" s="1"/>
      <c r="AUK137" s="1"/>
      <c r="AUL137" s="1"/>
      <c r="AUM137" s="1"/>
      <c r="AUN137" s="1"/>
      <c r="AUO137" s="1"/>
      <c r="AUP137" s="1"/>
      <c r="AUQ137" s="1"/>
      <c r="AUR137" s="1"/>
      <c r="AUS137" s="1"/>
      <c r="AUT137" s="1"/>
      <c r="AUU137" s="1"/>
      <c r="AUV137" s="1"/>
      <c r="AUW137" s="1"/>
      <c r="AUX137" s="1"/>
      <c r="AUY137" s="1"/>
      <c r="AUZ137" s="1"/>
      <c r="AVA137" s="1"/>
      <c r="AVB137" s="1"/>
      <c r="AVC137" s="1"/>
      <c r="AVD137" s="1"/>
      <c r="AVE137" s="1"/>
      <c r="AVF137" s="1"/>
      <c r="AVG137" s="1"/>
      <c r="AVH137" s="1"/>
      <c r="AVI137" s="1"/>
      <c r="AVJ137" s="1"/>
      <c r="AVK137" s="1"/>
      <c r="AVL137" s="1"/>
      <c r="AVM137" s="1"/>
      <c r="AVN137" s="1"/>
      <c r="AVO137" s="1"/>
      <c r="AVP137" s="1"/>
      <c r="AVQ137" s="1"/>
      <c r="AVR137" s="1"/>
      <c r="AVS137" s="1"/>
      <c r="AVT137" s="1"/>
      <c r="AVU137" s="1"/>
      <c r="AVV137" s="1"/>
      <c r="AVW137" s="1"/>
      <c r="AVX137" s="1"/>
      <c r="AVY137" s="1"/>
      <c r="AVZ137" s="1"/>
      <c r="AWA137" s="1"/>
      <c r="AWB137" s="1"/>
      <c r="AWC137" s="1"/>
      <c r="AWD137" s="1"/>
      <c r="AWE137" s="1"/>
      <c r="AWF137" s="1"/>
      <c r="AWG137" s="1"/>
      <c r="AWH137" s="1"/>
      <c r="AWI137" s="1"/>
      <c r="AWJ137" s="1"/>
      <c r="AWK137" s="1"/>
      <c r="AWL137" s="1"/>
      <c r="AWM137" s="1"/>
      <c r="AWN137" s="1"/>
      <c r="AWO137" s="1"/>
      <c r="AWP137" s="1"/>
      <c r="AWQ137" s="1"/>
      <c r="AWR137" s="1"/>
      <c r="AWS137" s="1"/>
      <c r="AWT137" s="1"/>
      <c r="AWU137" s="1"/>
      <c r="AWV137" s="1"/>
      <c r="AWW137" s="1"/>
      <c r="AWX137" s="1"/>
      <c r="AWY137" s="1"/>
      <c r="AWZ137" s="1"/>
      <c r="AXA137" s="1"/>
      <c r="AXB137" s="1"/>
      <c r="AXC137" s="1"/>
      <c r="AXD137" s="1"/>
      <c r="AXE137" s="1"/>
      <c r="AXF137" s="1"/>
      <c r="AXG137" s="1"/>
      <c r="AXH137" s="1"/>
      <c r="AXI137" s="1"/>
      <c r="AXJ137" s="1"/>
      <c r="AXK137" s="1"/>
      <c r="AXL137" s="1"/>
      <c r="AXM137" s="1"/>
      <c r="AXN137" s="1"/>
      <c r="AXO137" s="1"/>
      <c r="AXP137" s="1"/>
      <c r="AXQ137" s="1"/>
      <c r="AXR137" s="1"/>
      <c r="AXS137" s="1"/>
      <c r="AXT137" s="1"/>
      <c r="AXU137" s="1"/>
      <c r="AXV137" s="1"/>
      <c r="AXW137" s="1"/>
      <c r="AXX137" s="1"/>
      <c r="AXY137" s="1"/>
      <c r="AXZ137" s="1"/>
      <c r="AYA137" s="1"/>
      <c r="AYB137" s="1"/>
      <c r="AYC137" s="1"/>
      <c r="AYD137" s="1"/>
      <c r="AYE137" s="1"/>
      <c r="AYF137" s="1"/>
      <c r="AYG137" s="1"/>
      <c r="AYH137" s="1"/>
      <c r="AYI137" s="1"/>
      <c r="AYJ137" s="1"/>
      <c r="AYK137" s="1"/>
      <c r="AYL137" s="1"/>
      <c r="AYM137" s="1"/>
      <c r="AYN137" s="1"/>
      <c r="AYO137" s="1"/>
      <c r="AYP137" s="1"/>
      <c r="AYQ137" s="1"/>
      <c r="AYR137" s="1"/>
      <c r="AYS137" s="1"/>
      <c r="AYT137" s="1"/>
      <c r="AYU137" s="1"/>
      <c r="AYV137" s="1"/>
      <c r="AYW137" s="1"/>
      <c r="AYX137" s="1"/>
      <c r="AYY137" s="1"/>
      <c r="AYZ137" s="1"/>
      <c r="AZA137" s="1"/>
      <c r="AZB137" s="1"/>
      <c r="AZC137" s="1"/>
      <c r="AZD137" s="1"/>
      <c r="AZE137" s="1"/>
      <c r="AZF137" s="1"/>
      <c r="AZG137" s="1"/>
      <c r="AZH137" s="1"/>
      <c r="AZI137" s="1"/>
      <c r="AZJ137" s="1"/>
      <c r="AZK137" s="1"/>
      <c r="AZL137" s="1"/>
      <c r="AZM137" s="1"/>
      <c r="AZN137" s="1"/>
      <c r="AZO137" s="1"/>
      <c r="AZP137" s="1"/>
      <c r="AZQ137" s="1"/>
      <c r="AZR137" s="1"/>
      <c r="AZS137" s="1"/>
      <c r="AZT137" s="1"/>
      <c r="AZU137" s="1"/>
      <c r="AZV137" s="1"/>
      <c r="AZW137" s="1"/>
      <c r="AZX137" s="1"/>
      <c r="AZY137" s="1"/>
    </row>
    <row r="138" spans="1:1377" s="20" customFormat="1" ht="38.25" customHeight="1">
      <c r="A138" s="52">
        <v>132</v>
      </c>
      <c r="B138" s="52">
        <v>132</v>
      </c>
      <c r="C138" s="45" t="s">
        <v>134</v>
      </c>
      <c r="D138" s="11" t="s">
        <v>958</v>
      </c>
      <c r="E138" s="11" t="s">
        <v>959</v>
      </c>
      <c r="F138" s="12" t="s">
        <v>960</v>
      </c>
      <c r="G138" s="8" t="s">
        <v>961</v>
      </c>
      <c r="H138" s="8" t="s">
        <v>962</v>
      </c>
      <c r="I138" s="8" t="s">
        <v>414</v>
      </c>
      <c r="J138" s="8" t="s">
        <v>180</v>
      </c>
      <c r="K138" s="8" t="s">
        <v>181</v>
      </c>
      <c r="L138" s="52" t="s">
        <v>21</v>
      </c>
      <c r="M138" s="8">
        <v>600</v>
      </c>
      <c r="N138" s="8">
        <v>333</v>
      </c>
      <c r="O138" s="8">
        <f t="shared" si="3"/>
        <v>55.5</v>
      </c>
      <c r="P138" s="52" t="s">
        <v>22</v>
      </c>
      <c r="Q138" s="52" t="s">
        <v>39</v>
      </c>
      <c r="R138" s="22">
        <v>500</v>
      </c>
      <c r="S138" s="22">
        <v>292</v>
      </c>
      <c r="T138" s="22">
        <f t="shared" si="4"/>
        <v>58.4</v>
      </c>
      <c r="U138" s="7" t="s">
        <v>184</v>
      </c>
      <c r="V138" s="8" t="s">
        <v>345</v>
      </c>
      <c r="W138" s="7" t="s">
        <v>421</v>
      </c>
      <c r="X138" s="8">
        <v>2100</v>
      </c>
      <c r="Y138" s="8">
        <v>1560</v>
      </c>
      <c r="Z138" s="8">
        <f t="shared" si="5"/>
        <v>74.290000000000006</v>
      </c>
      <c r="AA138" s="8" t="s">
        <v>182</v>
      </c>
      <c r="AB138" s="8" t="s">
        <v>1911</v>
      </c>
      <c r="AC138" s="8" t="s">
        <v>238</v>
      </c>
      <c r="AD138" s="8" t="s">
        <v>1912</v>
      </c>
      <c r="AE138" s="8" t="s">
        <v>193</v>
      </c>
      <c r="AF138" s="8" t="s">
        <v>193</v>
      </c>
      <c r="AG138" s="8" t="s">
        <v>193</v>
      </c>
      <c r="AH138" s="8" t="s">
        <v>193</v>
      </c>
      <c r="AI138" s="8" t="s">
        <v>193</v>
      </c>
      <c r="AJ138" s="8" t="s">
        <v>193</v>
      </c>
      <c r="AK138" s="8" t="s">
        <v>193</v>
      </c>
      <c r="AL138" s="8" t="s">
        <v>193</v>
      </c>
      <c r="AM138" s="21" t="s">
        <v>1913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</row>
    <row r="139" spans="1:1377" s="20" customFormat="1" ht="51">
      <c r="A139" s="52">
        <v>133</v>
      </c>
      <c r="B139" s="52">
        <v>133</v>
      </c>
      <c r="C139" s="45" t="s">
        <v>963</v>
      </c>
      <c r="D139" s="11" t="s">
        <v>964</v>
      </c>
      <c r="E139" s="11" t="s">
        <v>964</v>
      </c>
      <c r="F139" s="12">
        <v>9132286184</v>
      </c>
      <c r="G139" s="8" t="s">
        <v>965</v>
      </c>
      <c r="H139" s="22" t="s">
        <v>1914</v>
      </c>
      <c r="I139" s="8" t="s">
        <v>414</v>
      </c>
      <c r="J139" s="8" t="s">
        <v>180</v>
      </c>
      <c r="K139" s="8" t="s">
        <v>37</v>
      </c>
      <c r="L139" s="52" t="s">
        <v>21</v>
      </c>
      <c r="M139" s="8">
        <v>750</v>
      </c>
      <c r="N139" s="8">
        <v>349</v>
      </c>
      <c r="O139" s="8">
        <f t="shared" si="3"/>
        <v>46.53</v>
      </c>
      <c r="P139" s="52" t="s">
        <v>22</v>
      </c>
      <c r="Q139" s="52" t="s">
        <v>39</v>
      </c>
      <c r="R139" s="22">
        <v>500</v>
      </c>
      <c r="S139" s="22">
        <v>223</v>
      </c>
      <c r="T139" s="22">
        <f t="shared" si="4"/>
        <v>44.6</v>
      </c>
      <c r="U139" s="7" t="s">
        <v>184</v>
      </c>
      <c r="V139" s="8" t="s">
        <v>940</v>
      </c>
      <c r="W139" s="7" t="s">
        <v>186</v>
      </c>
      <c r="X139" s="8">
        <v>2100</v>
      </c>
      <c r="Y139" s="8">
        <v>1448</v>
      </c>
      <c r="Z139" s="8">
        <f t="shared" si="5"/>
        <v>68.95</v>
      </c>
      <c r="AA139" s="8" t="s">
        <v>182</v>
      </c>
      <c r="AB139" s="8" t="s">
        <v>966</v>
      </c>
      <c r="AC139" s="8" t="s">
        <v>238</v>
      </c>
      <c r="AD139" s="8" t="s">
        <v>967</v>
      </c>
      <c r="AE139" s="8" t="s">
        <v>193</v>
      </c>
      <c r="AF139" s="8" t="s">
        <v>193</v>
      </c>
      <c r="AG139" s="8" t="s">
        <v>193</v>
      </c>
      <c r="AH139" s="8" t="s">
        <v>193</v>
      </c>
      <c r="AI139" s="8" t="s">
        <v>193</v>
      </c>
      <c r="AJ139" s="8" t="s">
        <v>193</v>
      </c>
      <c r="AK139" s="8" t="s">
        <v>193</v>
      </c>
      <c r="AL139" s="8" t="s">
        <v>193</v>
      </c>
      <c r="AM139" s="21" t="s">
        <v>1920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  <c r="AMJ139" s="1"/>
      <c r="AMK139" s="1"/>
      <c r="AML139" s="1"/>
      <c r="AMM139" s="1"/>
      <c r="AMN139" s="1"/>
      <c r="AMO139" s="1"/>
      <c r="AMP139" s="1"/>
      <c r="AMQ139" s="1"/>
      <c r="AMR139" s="1"/>
      <c r="AMS139" s="1"/>
      <c r="AMT139" s="1"/>
      <c r="AMU139" s="1"/>
      <c r="AMV139" s="1"/>
      <c r="AMW139" s="1"/>
      <c r="AMX139" s="1"/>
      <c r="AMY139" s="1"/>
      <c r="AMZ139" s="1"/>
      <c r="ANA139" s="1"/>
      <c r="ANB139" s="1"/>
      <c r="ANC139" s="1"/>
      <c r="AND139" s="1"/>
      <c r="ANE139" s="1"/>
      <c r="ANF139" s="1"/>
      <c r="ANG139" s="1"/>
      <c r="ANH139" s="1"/>
      <c r="ANI139" s="1"/>
      <c r="ANJ139" s="1"/>
      <c r="ANK139" s="1"/>
      <c r="ANL139" s="1"/>
      <c r="ANM139" s="1"/>
      <c r="ANN139" s="1"/>
      <c r="ANO139" s="1"/>
      <c r="ANP139" s="1"/>
      <c r="ANQ139" s="1"/>
      <c r="ANR139" s="1"/>
      <c r="ANS139" s="1"/>
      <c r="ANT139" s="1"/>
      <c r="ANU139" s="1"/>
      <c r="ANV139" s="1"/>
      <c r="ANW139" s="1"/>
      <c r="ANX139" s="1"/>
      <c r="ANY139" s="1"/>
      <c r="ANZ139" s="1"/>
      <c r="AOA139" s="1"/>
      <c r="AOB139" s="1"/>
      <c r="AOC139" s="1"/>
      <c r="AOD139" s="1"/>
      <c r="AOE139" s="1"/>
      <c r="AOF139" s="1"/>
      <c r="AOG139" s="1"/>
      <c r="AOH139" s="1"/>
      <c r="AOI139" s="1"/>
      <c r="AOJ139" s="1"/>
      <c r="AOK139" s="1"/>
      <c r="AOL139" s="1"/>
      <c r="AOM139" s="1"/>
      <c r="AON139" s="1"/>
      <c r="AOO139" s="1"/>
      <c r="AOP139" s="1"/>
      <c r="AOQ139" s="1"/>
      <c r="AOR139" s="1"/>
      <c r="AOS139" s="1"/>
      <c r="AOT139" s="1"/>
      <c r="AOU139" s="1"/>
      <c r="AOV139" s="1"/>
      <c r="AOW139" s="1"/>
      <c r="AOX139" s="1"/>
      <c r="AOY139" s="1"/>
      <c r="AOZ139" s="1"/>
      <c r="APA139" s="1"/>
      <c r="APB139" s="1"/>
      <c r="APC139" s="1"/>
      <c r="APD139" s="1"/>
      <c r="APE139" s="1"/>
      <c r="APF139" s="1"/>
      <c r="APG139" s="1"/>
      <c r="APH139" s="1"/>
      <c r="API139" s="1"/>
      <c r="APJ139" s="1"/>
      <c r="APK139" s="1"/>
      <c r="APL139" s="1"/>
      <c r="APM139" s="1"/>
      <c r="APN139" s="1"/>
      <c r="APO139" s="1"/>
      <c r="APP139" s="1"/>
      <c r="APQ139" s="1"/>
      <c r="APR139" s="1"/>
      <c r="APS139" s="1"/>
      <c r="APT139" s="1"/>
      <c r="APU139" s="1"/>
      <c r="APV139" s="1"/>
      <c r="APW139" s="1"/>
      <c r="APX139" s="1"/>
      <c r="APY139" s="1"/>
      <c r="APZ139" s="1"/>
      <c r="AQA139" s="1"/>
      <c r="AQB139" s="1"/>
      <c r="AQC139" s="1"/>
      <c r="AQD139" s="1"/>
      <c r="AQE139" s="1"/>
      <c r="AQF139" s="1"/>
      <c r="AQG139" s="1"/>
      <c r="AQH139" s="1"/>
      <c r="AQI139" s="1"/>
      <c r="AQJ139" s="1"/>
      <c r="AQK139" s="1"/>
      <c r="AQL139" s="1"/>
      <c r="AQM139" s="1"/>
      <c r="AQN139" s="1"/>
      <c r="AQO139" s="1"/>
      <c r="AQP139" s="1"/>
      <c r="AQQ139" s="1"/>
      <c r="AQR139" s="1"/>
      <c r="AQS139" s="1"/>
      <c r="AQT139" s="1"/>
      <c r="AQU139" s="1"/>
      <c r="AQV139" s="1"/>
      <c r="AQW139" s="1"/>
      <c r="AQX139" s="1"/>
      <c r="AQY139" s="1"/>
      <c r="AQZ139" s="1"/>
      <c r="ARA139" s="1"/>
      <c r="ARB139" s="1"/>
      <c r="ARC139" s="1"/>
      <c r="ARD139" s="1"/>
      <c r="ARE139" s="1"/>
      <c r="ARF139" s="1"/>
      <c r="ARG139" s="1"/>
      <c r="ARH139" s="1"/>
      <c r="ARI139" s="1"/>
      <c r="ARJ139" s="1"/>
      <c r="ARK139" s="1"/>
      <c r="ARL139" s="1"/>
      <c r="ARM139" s="1"/>
      <c r="ARN139" s="1"/>
      <c r="ARO139" s="1"/>
      <c r="ARP139" s="1"/>
      <c r="ARQ139" s="1"/>
      <c r="ARR139" s="1"/>
      <c r="ARS139" s="1"/>
      <c r="ART139" s="1"/>
      <c r="ARU139" s="1"/>
      <c r="ARV139" s="1"/>
      <c r="ARW139" s="1"/>
      <c r="ARX139" s="1"/>
      <c r="ARY139" s="1"/>
      <c r="ARZ139" s="1"/>
      <c r="ASA139" s="1"/>
      <c r="ASB139" s="1"/>
      <c r="ASC139" s="1"/>
      <c r="ASD139" s="1"/>
      <c r="ASE139" s="1"/>
      <c r="ASF139" s="1"/>
      <c r="ASG139" s="1"/>
      <c r="ASH139" s="1"/>
      <c r="ASI139" s="1"/>
      <c r="ASJ139" s="1"/>
      <c r="ASK139" s="1"/>
      <c r="ASL139" s="1"/>
      <c r="ASM139" s="1"/>
      <c r="ASN139" s="1"/>
      <c r="ASO139" s="1"/>
      <c r="ASP139" s="1"/>
      <c r="ASQ139" s="1"/>
      <c r="ASR139" s="1"/>
      <c r="ASS139" s="1"/>
      <c r="AST139" s="1"/>
      <c r="ASU139" s="1"/>
      <c r="ASV139" s="1"/>
      <c r="ASW139" s="1"/>
      <c r="ASX139" s="1"/>
      <c r="ASY139" s="1"/>
      <c r="ASZ139" s="1"/>
      <c r="ATA139" s="1"/>
      <c r="ATB139" s="1"/>
      <c r="ATC139" s="1"/>
      <c r="ATD139" s="1"/>
      <c r="ATE139" s="1"/>
      <c r="ATF139" s="1"/>
      <c r="ATG139" s="1"/>
      <c r="ATH139" s="1"/>
      <c r="ATI139" s="1"/>
      <c r="ATJ139" s="1"/>
      <c r="ATK139" s="1"/>
      <c r="ATL139" s="1"/>
      <c r="ATM139" s="1"/>
      <c r="ATN139" s="1"/>
      <c r="ATO139" s="1"/>
      <c r="ATP139" s="1"/>
      <c r="ATQ139" s="1"/>
      <c r="ATR139" s="1"/>
      <c r="ATS139" s="1"/>
      <c r="ATT139" s="1"/>
      <c r="ATU139" s="1"/>
      <c r="ATV139" s="1"/>
      <c r="ATW139" s="1"/>
      <c r="ATX139" s="1"/>
      <c r="ATY139" s="1"/>
      <c r="ATZ139" s="1"/>
      <c r="AUA139" s="1"/>
      <c r="AUB139" s="1"/>
      <c r="AUC139" s="1"/>
      <c r="AUD139" s="1"/>
      <c r="AUE139" s="1"/>
      <c r="AUF139" s="1"/>
      <c r="AUG139" s="1"/>
      <c r="AUH139" s="1"/>
      <c r="AUI139" s="1"/>
      <c r="AUJ139" s="1"/>
      <c r="AUK139" s="1"/>
      <c r="AUL139" s="1"/>
      <c r="AUM139" s="1"/>
      <c r="AUN139" s="1"/>
      <c r="AUO139" s="1"/>
      <c r="AUP139" s="1"/>
      <c r="AUQ139" s="1"/>
      <c r="AUR139" s="1"/>
      <c r="AUS139" s="1"/>
      <c r="AUT139" s="1"/>
      <c r="AUU139" s="1"/>
      <c r="AUV139" s="1"/>
      <c r="AUW139" s="1"/>
      <c r="AUX139" s="1"/>
      <c r="AUY139" s="1"/>
      <c r="AUZ139" s="1"/>
      <c r="AVA139" s="1"/>
      <c r="AVB139" s="1"/>
      <c r="AVC139" s="1"/>
      <c r="AVD139" s="1"/>
      <c r="AVE139" s="1"/>
      <c r="AVF139" s="1"/>
      <c r="AVG139" s="1"/>
      <c r="AVH139" s="1"/>
      <c r="AVI139" s="1"/>
      <c r="AVJ139" s="1"/>
      <c r="AVK139" s="1"/>
      <c r="AVL139" s="1"/>
      <c r="AVM139" s="1"/>
      <c r="AVN139" s="1"/>
      <c r="AVO139" s="1"/>
      <c r="AVP139" s="1"/>
      <c r="AVQ139" s="1"/>
      <c r="AVR139" s="1"/>
      <c r="AVS139" s="1"/>
      <c r="AVT139" s="1"/>
      <c r="AVU139" s="1"/>
      <c r="AVV139" s="1"/>
      <c r="AVW139" s="1"/>
      <c r="AVX139" s="1"/>
      <c r="AVY139" s="1"/>
      <c r="AVZ139" s="1"/>
      <c r="AWA139" s="1"/>
      <c r="AWB139" s="1"/>
      <c r="AWC139" s="1"/>
      <c r="AWD139" s="1"/>
      <c r="AWE139" s="1"/>
      <c r="AWF139" s="1"/>
      <c r="AWG139" s="1"/>
      <c r="AWH139" s="1"/>
      <c r="AWI139" s="1"/>
      <c r="AWJ139" s="1"/>
      <c r="AWK139" s="1"/>
      <c r="AWL139" s="1"/>
      <c r="AWM139" s="1"/>
      <c r="AWN139" s="1"/>
      <c r="AWO139" s="1"/>
      <c r="AWP139" s="1"/>
      <c r="AWQ139" s="1"/>
      <c r="AWR139" s="1"/>
      <c r="AWS139" s="1"/>
      <c r="AWT139" s="1"/>
      <c r="AWU139" s="1"/>
      <c r="AWV139" s="1"/>
      <c r="AWW139" s="1"/>
      <c r="AWX139" s="1"/>
      <c r="AWY139" s="1"/>
      <c r="AWZ139" s="1"/>
      <c r="AXA139" s="1"/>
      <c r="AXB139" s="1"/>
      <c r="AXC139" s="1"/>
      <c r="AXD139" s="1"/>
      <c r="AXE139" s="1"/>
      <c r="AXF139" s="1"/>
      <c r="AXG139" s="1"/>
      <c r="AXH139" s="1"/>
      <c r="AXI139" s="1"/>
      <c r="AXJ139" s="1"/>
      <c r="AXK139" s="1"/>
      <c r="AXL139" s="1"/>
      <c r="AXM139" s="1"/>
      <c r="AXN139" s="1"/>
      <c r="AXO139" s="1"/>
      <c r="AXP139" s="1"/>
      <c r="AXQ139" s="1"/>
      <c r="AXR139" s="1"/>
      <c r="AXS139" s="1"/>
      <c r="AXT139" s="1"/>
      <c r="AXU139" s="1"/>
      <c r="AXV139" s="1"/>
      <c r="AXW139" s="1"/>
      <c r="AXX139" s="1"/>
      <c r="AXY139" s="1"/>
      <c r="AXZ139" s="1"/>
      <c r="AYA139" s="1"/>
      <c r="AYB139" s="1"/>
      <c r="AYC139" s="1"/>
      <c r="AYD139" s="1"/>
      <c r="AYE139" s="1"/>
      <c r="AYF139" s="1"/>
      <c r="AYG139" s="1"/>
      <c r="AYH139" s="1"/>
      <c r="AYI139" s="1"/>
      <c r="AYJ139" s="1"/>
      <c r="AYK139" s="1"/>
      <c r="AYL139" s="1"/>
      <c r="AYM139" s="1"/>
      <c r="AYN139" s="1"/>
      <c r="AYO139" s="1"/>
      <c r="AYP139" s="1"/>
      <c r="AYQ139" s="1"/>
      <c r="AYR139" s="1"/>
      <c r="AYS139" s="1"/>
      <c r="AYT139" s="1"/>
      <c r="AYU139" s="1"/>
      <c r="AYV139" s="1"/>
      <c r="AYW139" s="1"/>
      <c r="AYX139" s="1"/>
      <c r="AYY139" s="1"/>
      <c r="AYZ139" s="1"/>
      <c r="AZA139" s="1"/>
      <c r="AZB139" s="1"/>
      <c r="AZC139" s="1"/>
      <c r="AZD139" s="1"/>
      <c r="AZE139" s="1"/>
      <c r="AZF139" s="1"/>
      <c r="AZG139" s="1"/>
      <c r="AZH139" s="1"/>
      <c r="AZI139" s="1"/>
      <c r="AZJ139" s="1"/>
      <c r="AZK139" s="1"/>
      <c r="AZL139" s="1"/>
      <c r="AZM139" s="1"/>
      <c r="AZN139" s="1"/>
      <c r="AZO139" s="1"/>
      <c r="AZP139" s="1"/>
      <c r="AZQ139" s="1"/>
      <c r="AZR139" s="1"/>
      <c r="AZS139" s="1"/>
      <c r="AZT139" s="1"/>
      <c r="AZU139" s="1"/>
      <c r="AZV139" s="1"/>
      <c r="AZW139" s="1"/>
      <c r="AZX139" s="1"/>
      <c r="AZY139" s="1"/>
    </row>
    <row r="140" spans="1:1377" s="20" customFormat="1" ht="51">
      <c r="A140" s="52">
        <v>134</v>
      </c>
      <c r="B140" s="52">
        <v>134</v>
      </c>
      <c r="C140" s="45" t="s">
        <v>135</v>
      </c>
      <c r="D140" s="11" t="s">
        <v>968</v>
      </c>
      <c r="E140" s="11" t="s">
        <v>968</v>
      </c>
      <c r="F140" s="12" t="s">
        <v>969</v>
      </c>
      <c r="G140" s="8" t="s">
        <v>970</v>
      </c>
      <c r="H140" s="22" t="s">
        <v>1915</v>
      </c>
      <c r="I140" s="8" t="s">
        <v>414</v>
      </c>
      <c r="J140" s="8" t="s">
        <v>23</v>
      </c>
      <c r="K140" s="8" t="s">
        <v>37</v>
      </c>
      <c r="L140" s="52" t="s">
        <v>21</v>
      </c>
      <c r="M140" s="8">
        <v>600</v>
      </c>
      <c r="N140" s="8">
        <v>401</v>
      </c>
      <c r="O140" s="8">
        <f t="shared" si="3"/>
        <v>66.83</v>
      </c>
      <c r="P140" s="52" t="s">
        <v>22</v>
      </c>
      <c r="Q140" s="52" t="s">
        <v>39</v>
      </c>
      <c r="R140" s="22">
        <v>500</v>
      </c>
      <c r="S140" s="22">
        <v>262</v>
      </c>
      <c r="T140" s="22">
        <f t="shared" si="4"/>
        <v>52.4</v>
      </c>
      <c r="U140" s="7" t="s">
        <v>184</v>
      </c>
      <c r="V140" s="8" t="s">
        <v>940</v>
      </c>
      <c r="W140" s="7" t="s">
        <v>186</v>
      </c>
      <c r="X140" s="8">
        <v>2100</v>
      </c>
      <c r="Y140" s="8">
        <v>1567</v>
      </c>
      <c r="Z140" s="8">
        <f t="shared" si="5"/>
        <v>74.62</v>
      </c>
      <c r="AA140" s="8" t="s">
        <v>182</v>
      </c>
      <c r="AB140" s="8" t="s">
        <v>1916</v>
      </c>
      <c r="AC140" s="8" t="s">
        <v>238</v>
      </c>
      <c r="AD140" s="8" t="s">
        <v>971</v>
      </c>
      <c r="AE140" s="8" t="s">
        <v>193</v>
      </c>
      <c r="AF140" s="8" t="s">
        <v>193</v>
      </c>
      <c r="AG140" s="8" t="s">
        <v>193</v>
      </c>
      <c r="AH140" s="8" t="s">
        <v>193</v>
      </c>
      <c r="AI140" s="8" t="s">
        <v>193</v>
      </c>
      <c r="AJ140" s="8" t="s">
        <v>193</v>
      </c>
      <c r="AK140" s="8" t="s">
        <v>193</v>
      </c>
      <c r="AL140" s="8" t="s">
        <v>193</v>
      </c>
      <c r="AM140" s="21" t="s">
        <v>1917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  <c r="AMJ140" s="1"/>
      <c r="AMK140" s="1"/>
      <c r="AML140" s="1"/>
      <c r="AMM140" s="1"/>
      <c r="AMN140" s="1"/>
      <c r="AMO140" s="1"/>
      <c r="AMP140" s="1"/>
      <c r="AMQ140" s="1"/>
      <c r="AMR140" s="1"/>
      <c r="AMS140" s="1"/>
      <c r="AMT140" s="1"/>
      <c r="AMU140" s="1"/>
      <c r="AMV140" s="1"/>
      <c r="AMW140" s="1"/>
      <c r="AMX140" s="1"/>
      <c r="AMY140" s="1"/>
      <c r="AMZ140" s="1"/>
      <c r="ANA140" s="1"/>
      <c r="ANB140" s="1"/>
      <c r="ANC140" s="1"/>
      <c r="AND140" s="1"/>
      <c r="ANE140" s="1"/>
      <c r="ANF140" s="1"/>
      <c r="ANG140" s="1"/>
      <c r="ANH140" s="1"/>
      <c r="ANI140" s="1"/>
      <c r="ANJ140" s="1"/>
      <c r="ANK140" s="1"/>
      <c r="ANL140" s="1"/>
      <c r="ANM140" s="1"/>
      <c r="ANN140" s="1"/>
      <c r="ANO140" s="1"/>
      <c r="ANP140" s="1"/>
      <c r="ANQ140" s="1"/>
      <c r="ANR140" s="1"/>
      <c r="ANS140" s="1"/>
      <c r="ANT140" s="1"/>
      <c r="ANU140" s="1"/>
      <c r="ANV140" s="1"/>
      <c r="ANW140" s="1"/>
      <c r="ANX140" s="1"/>
      <c r="ANY140" s="1"/>
      <c r="ANZ140" s="1"/>
      <c r="AOA140" s="1"/>
      <c r="AOB140" s="1"/>
      <c r="AOC140" s="1"/>
      <c r="AOD140" s="1"/>
      <c r="AOE140" s="1"/>
      <c r="AOF140" s="1"/>
      <c r="AOG140" s="1"/>
      <c r="AOH140" s="1"/>
      <c r="AOI140" s="1"/>
      <c r="AOJ140" s="1"/>
      <c r="AOK140" s="1"/>
      <c r="AOL140" s="1"/>
      <c r="AOM140" s="1"/>
      <c r="AON140" s="1"/>
      <c r="AOO140" s="1"/>
      <c r="AOP140" s="1"/>
      <c r="AOQ140" s="1"/>
      <c r="AOR140" s="1"/>
      <c r="AOS140" s="1"/>
      <c r="AOT140" s="1"/>
      <c r="AOU140" s="1"/>
      <c r="AOV140" s="1"/>
      <c r="AOW140" s="1"/>
      <c r="AOX140" s="1"/>
      <c r="AOY140" s="1"/>
      <c r="AOZ140" s="1"/>
      <c r="APA140" s="1"/>
      <c r="APB140" s="1"/>
      <c r="APC140" s="1"/>
      <c r="APD140" s="1"/>
      <c r="APE140" s="1"/>
      <c r="APF140" s="1"/>
      <c r="APG140" s="1"/>
      <c r="APH140" s="1"/>
      <c r="API140" s="1"/>
      <c r="APJ140" s="1"/>
      <c r="APK140" s="1"/>
      <c r="APL140" s="1"/>
      <c r="APM140" s="1"/>
      <c r="APN140" s="1"/>
      <c r="APO140" s="1"/>
      <c r="APP140" s="1"/>
      <c r="APQ140" s="1"/>
      <c r="APR140" s="1"/>
      <c r="APS140" s="1"/>
      <c r="APT140" s="1"/>
      <c r="APU140" s="1"/>
      <c r="APV140" s="1"/>
      <c r="APW140" s="1"/>
      <c r="APX140" s="1"/>
      <c r="APY140" s="1"/>
      <c r="APZ140" s="1"/>
      <c r="AQA140" s="1"/>
      <c r="AQB140" s="1"/>
      <c r="AQC140" s="1"/>
      <c r="AQD140" s="1"/>
      <c r="AQE140" s="1"/>
      <c r="AQF140" s="1"/>
      <c r="AQG140" s="1"/>
      <c r="AQH140" s="1"/>
      <c r="AQI140" s="1"/>
      <c r="AQJ140" s="1"/>
      <c r="AQK140" s="1"/>
      <c r="AQL140" s="1"/>
      <c r="AQM140" s="1"/>
      <c r="AQN140" s="1"/>
      <c r="AQO140" s="1"/>
      <c r="AQP140" s="1"/>
      <c r="AQQ140" s="1"/>
      <c r="AQR140" s="1"/>
      <c r="AQS140" s="1"/>
      <c r="AQT140" s="1"/>
      <c r="AQU140" s="1"/>
      <c r="AQV140" s="1"/>
      <c r="AQW140" s="1"/>
      <c r="AQX140" s="1"/>
      <c r="AQY140" s="1"/>
      <c r="AQZ140" s="1"/>
      <c r="ARA140" s="1"/>
      <c r="ARB140" s="1"/>
      <c r="ARC140" s="1"/>
      <c r="ARD140" s="1"/>
      <c r="ARE140" s="1"/>
      <c r="ARF140" s="1"/>
      <c r="ARG140" s="1"/>
      <c r="ARH140" s="1"/>
      <c r="ARI140" s="1"/>
      <c r="ARJ140" s="1"/>
      <c r="ARK140" s="1"/>
      <c r="ARL140" s="1"/>
      <c r="ARM140" s="1"/>
      <c r="ARN140" s="1"/>
      <c r="ARO140" s="1"/>
      <c r="ARP140" s="1"/>
      <c r="ARQ140" s="1"/>
      <c r="ARR140" s="1"/>
      <c r="ARS140" s="1"/>
      <c r="ART140" s="1"/>
      <c r="ARU140" s="1"/>
      <c r="ARV140" s="1"/>
      <c r="ARW140" s="1"/>
      <c r="ARX140" s="1"/>
      <c r="ARY140" s="1"/>
      <c r="ARZ140" s="1"/>
      <c r="ASA140" s="1"/>
      <c r="ASB140" s="1"/>
      <c r="ASC140" s="1"/>
      <c r="ASD140" s="1"/>
      <c r="ASE140" s="1"/>
      <c r="ASF140" s="1"/>
      <c r="ASG140" s="1"/>
      <c r="ASH140" s="1"/>
      <c r="ASI140" s="1"/>
      <c r="ASJ140" s="1"/>
      <c r="ASK140" s="1"/>
      <c r="ASL140" s="1"/>
      <c r="ASM140" s="1"/>
      <c r="ASN140" s="1"/>
      <c r="ASO140" s="1"/>
      <c r="ASP140" s="1"/>
      <c r="ASQ140" s="1"/>
      <c r="ASR140" s="1"/>
      <c r="ASS140" s="1"/>
      <c r="AST140" s="1"/>
      <c r="ASU140" s="1"/>
      <c r="ASV140" s="1"/>
      <c r="ASW140" s="1"/>
      <c r="ASX140" s="1"/>
      <c r="ASY140" s="1"/>
      <c r="ASZ140" s="1"/>
      <c r="ATA140" s="1"/>
      <c r="ATB140" s="1"/>
      <c r="ATC140" s="1"/>
      <c r="ATD140" s="1"/>
      <c r="ATE140" s="1"/>
      <c r="ATF140" s="1"/>
      <c r="ATG140" s="1"/>
      <c r="ATH140" s="1"/>
      <c r="ATI140" s="1"/>
      <c r="ATJ140" s="1"/>
      <c r="ATK140" s="1"/>
      <c r="ATL140" s="1"/>
      <c r="ATM140" s="1"/>
      <c r="ATN140" s="1"/>
      <c r="ATO140" s="1"/>
      <c r="ATP140" s="1"/>
      <c r="ATQ140" s="1"/>
      <c r="ATR140" s="1"/>
      <c r="ATS140" s="1"/>
      <c r="ATT140" s="1"/>
      <c r="ATU140" s="1"/>
      <c r="ATV140" s="1"/>
      <c r="ATW140" s="1"/>
      <c r="ATX140" s="1"/>
      <c r="ATY140" s="1"/>
      <c r="ATZ140" s="1"/>
      <c r="AUA140" s="1"/>
      <c r="AUB140" s="1"/>
      <c r="AUC140" s="1"/>
      <c r="AUD140" s="1"/>
      <c r="AUE140" s="1"/>
      <c r="AUF140" s="1"/>
      <c r="AUG140" s="1"/>
      <c r="AUH140" s="1"/>
      <c r="AUI140" s="1"/>
      <c r="AUJ140" s="1"/>
      <c r="AUK140" s="1"/>
      <c r="AUL140" s="1"/>
      <c r="AUM140" s="1"/>
      <c r="AUN140" s="1"/>
      <c r="AUO140" s="1"/>
      <c r="AUP140" s="1"/>
      <c r="AUQ140" s="1"/>
      <c r="AUR140" s="1"/>
      <c r="AUS140" s="1"/>
      <c r="AUT140" s="1"/>
      <c r="AUU140" s="1"/>
      <c r="AUV140" s="1"/>
      <c r="AUW140" s="1"/>
      <c r="AUX140" s="1"/>
      <c r="AUY140" s="1"/>
      <c r="AUZ140" s="1"/>
      <c r="AVA140" s="1"/>
      <c r="AVB140" s="1"/>
      <c r="AVC140" s="1"/>
      <c r="AVD140" s="1"/>
      <c r="AVE140" s="1"/>
      <c r="AVF140" s="1"/>
      <c r="AVG140" s="1"/>
      <c r="AVH140" s="1"/>
      <c r="AVI140" s="1"/>
      <c r="AVJ140" s="1"/>
      <c r="AVK140" s="1"/>
      <c r="AVL140" s="1"/>
      <c r="AVM140" s="1"/>
      <c r="AVN140" s="1"/>
      <c r="AVO140" s="1"/>
      <c r="AVP140" s="1"/>
      <c r="AVQ140" s="1"/>
      <c r="AVR140" s="1"/>
      <c r="AVS140" s="1"/>
      <c r="AVT140" s="1"/>
      <c r="AVU140" s="1"/>
      <c r="AVV140" s="1"/>
      <c r="AVW140" s="1"/>
      <c r="AVX140" s="1"/>
      <c r="AVY140" s="1"/>
      <c r="AVZ140" s="1"/>
      <c r="AWA140" s="1"/>
      <c r="AWB140" s="1"/>
      <c r="AWC140" s="1"/>
      <c r="AWD140" s="1"/>
      <c r="AWE140" s="1"/>
      <c r="AWF140" s="1"/>
      <c r="AWG140" s="1"/>
      <c r="AWH140" s="1"/>
      <c r="AWI140" s="1"/>
      <c r="AWJ140" s="1"/>
      <c r="AWK140" s="1"/>
      <c r="AWL140" s="1"/>
      <c r="AWM140" s="1"/>
      <c r="AWN140" s="1"/>
      <c r="AWO140" s="1"/>
      <c r="AWP140" s="1"/>
      <c r="AWQ140" s="1"/>
      <c r="AWR140" s="1"/>
      <c r="AWS140" s="1"/>
      <c r="AWT140" s="1"/>
      <c r="AWU140" s="1"/>
      <c r="AWV140" s="1"/>
      <c r="AWW140" s="1"/>
      <c r="AWX140" s="1"/>
      <c r="AWY140" s="1"/>
      <c r="AWZ140" s="1"/>
      <c r="AXA140" s="1"/>
      <c r="AXB140" s="1"/>
      <c r="AXC140" s="1"/>
      <c r="AXD140" s="1"/>
      <c r="AXE140" s="1"/>
      <c r="AXF140" s="1"/>
      <c r="AXG140" s="1"/>
      <c r="AXH140" s="1"/>
      <c r="AXI140" s="1"/>
      <c r="AXJ140" s="1"/>
      <c r="AXK140" s="1"/>
      <c r="AXL140" s="1"/>
      <c r="AXM140" s="1"/>
      <c r="AXN140" s="1"/>
      <c r="AXO140" s="1"/>
      <c r="AXP140" s="1"/>
      <c r="AXQ140" s="1"/>
      <c r="AXR140" s="1"/>
      <c r="AXS140" s="1"/>
      <c r="AXT140" s="1"/>
      <c r="AXU140" s="1"/>
      <c r="AXV140" s="1"/>
      <c r="AXW140" s="1"/>
      <c r="AXX140" s="1"/>
      <c r="AXY140" s="1"/>
      <c r="AXZ140" s="1"/>
      <c r="AYA140" s="1"/>
      <c r="AYB140" s="1"/>
      <c r="AYC140" s="1"/>
      <c r="AYD140" s="1"/>
      <c r="AYE140" s="1"/>
      <c r="AYF140" s="1"/>
      <c r="AYG140" s="1"/>
      <c r="AYH140" s="1"/>
      <c r="AYI140" s="1"/>
      <c r="AYJ140" s="1"/>
      <c r="AYK140" s="1"/>
      <c r="AYL140" s="1"/>
      <c r="AYM140" s="1"/>
      <c r="AYN140" s="1"/>
      <c r="AYO140" s="1"/>
      <c r="AYP140" s="1"/>
      <c r="AYQ140" s="1"/>
      <c r="AYR140" s="1"/>
      <c r="AYS140" s="1"/>
      <c r="AYT140" s="1"/>
      <c r="AYU140" s="1"/>
      <c r="AYV140" s="1"/>
      <c r="AYW140" s="1"/>
      <c r="AYX140" s="1"/>
      <c r="AYY140" s="1"/>
      <c r="AYZ140" s="1"/>
      <c r="AZA140" s="1"/>
      <c r="AZB140" s="1"/>
      <c r="AZC140" s="1"/>
      <c r="AZD140" s="1"/>
      <c r="AZE140" s="1"/>
      <c r="AZF140" s="1"/>
      <c r="AZG140" s="1"/>
      <c r="AZH140" s="1"/>
      <c r="AZI140" s="1"/>
      <c r="AZJ140" s="1"/>
      <c r="AZK140" s="1"/>
      <c r="AZL140" s="1"/>
      <c r="AZM140" s="1"/>
      <c r="AZN140" s="1"/>
      <c r="AZO140" s="1"/>
      <c r="AZP140" s="1"/>
      <c r="AZQ140" s="1"/>
      <c r="AZR140" s="1"/>
      <c r="AZS140" s="1"/>
      <c r="AZT140" s="1"/>
      <c r="AZU140" s="1"/>
      <c r="AZV140" s="1"/>
      <c r="AZW140" s="1"/>
      <c r="AZX140" s="1"/>
      <c r="AZY140" s="1"/>
    </row>
    <row r="141" spans="1:1377" s="20" customFormat="1" ht="51" customHeight="1">
      <c r="A141" s="52">
        <v>135</v>
      </c>
      <c r="B141" s="52">
        <v>135</v>
      </c>
      <c r="C141" s="45" t="s">
        <v>136</v>
      </c>
      <c r="D141" s="11" t="s">
        <v>977</v>
      </c>
      <c r="E141" s="11" t="s">
        <v>977</v>
      </c>
      <c r="F141" s="12">
        <v>9853891340</v>
      </c>
      <c r="G141" s="8" t="s">
        <v>978</v>
      </c>
      <c r="H141" s="22" t="s">
        <v>1918</v>
      </c>
      <c r="I141" s="8" t="s">
        <v>376</v>
      </c>
      <c r="J141" s="8" t="s">
        <v>23</v>
      </c>
      <c r="K141" s="8" t="s">
        <v>37</v>
      </c>
      <c r="L141" s="52" t="s">
        <v>21</v>
      </c>
      <c r="M141" s="8">
        <v>600</v>
      </c>
      <c r="N141" s="8">
        <v>260</v>
      </c>
      <c r="O141" s="8">
        <f t="shared" si="3"/>
        <v>43.33</v>
      </c>
      <c r="P141" s="52" t="s">
        <v>22</v>
      </c>
      <c r="Q141" s="52" t="s">
        <v>39</v>
      </c>
      <c r="R141" s="22">
        <v>500</v>
      </c>
      <c r="S141" s="22">
        <v>264</v>
      </c>
      <c r="T141" s="22">
        <f t="shared" si="4"/>
        <v>52.8</v>
      </c>
      <c r="U141" s="7" t="s">
        <v>184</v>
      </c>
      <c r="V141" s="8" t="s">
        <v>979</v>
      </c>
      <c r="W141" s="7" t="s">
        <v>186</v>
      </c>
      <c r="X141" s="8">
        <v>2100</v>
      </c>
      <c r="Y141" s="8">
        <v>1604</v>
      </c>
      <c r="Z141" s="8">
        <f t="shared" si="5"/>
        <v>76.38</v>
      </c>
      <c r="AA141" s="8" t="s">
        <v>182</v>
      </c>
      <c r="AB141" s="8" t="s">
        <v>980</v>
      </c>
      <c r="AC141" s="8" t="s">
        <v>238</v>
      </c>
      <c r="AD141" s="8" t="s">
        <v>981</v>
      </c>
      <c r="AE141" s="8" t="s">
        <v>193</v>
      </c>
      <c r="AF141" s="8" t="s">
        <v>193</v>
      </c>
      <c r="AG141" s="8" t="s">
        <v>193</v>
      </c>
      <c r="AH141" s="8" t="s">
        <v>193</v>
      </c>
      <c r="AI141" s="8" t="s">
        <v>193</v>
      </c>
      <c r="AJ141" s="8" t="s">
        <v>193</v>
      </c>
      <c r="AK141" s="8" t="s">
        <v>193</v>
      </c>
      <c r="AL141" s="8" t="s">
        <v>193</v>
      </c>
      <c r="AM141" s="21" t="s">
        <v>1919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  <c r="ALW141" s="1"/>
      <c r="ALX141" s="1"/>
      <c r="ALY141" s="1"/>
      <c r="ALZ141" s="1"/>
      <c r="AMA141" s="1"/>
      <c r="AMB141" s="1"/>
      <c r="AMC141" s="1"/>
      <c r="AMD141" s="1"/>
      <c r="AME141" s="1"/>
      <c r="AMF141" s="1"/>
      <c r="AMG141" s="1"/>
      <c r="AMH141" s="1"/>
      <c r="AMI141" s="1"/>
      <c r="AMJ141" s="1"/>
      <c r="AMK141" s="1"/>
      <c r="AML141" s="1"/>
      <c r="AMM141" s="1"/>
      <c r="AMN141" s="1"/>
      <c r="AMO141" s="1"/>
      <c r="AMP141" s="1"/>
      <c r="AMQ141" s="1"/>
      <c r="AMR141" s="1"/>
      <c r="AMS141" s="1"/>
      <c r="AMT141" s="1"/>
      <c r="AMU141" s="1"/>
      <c r="AMV141" s="1"/>
      <c r="AMW141" s="1"/>
      <c r="AMX141" s="1"/>
      <c r="AMY141" s="1"/>
      <c r="AMZ141" s="1"/>
      <c r="ANA141" s="1"/>
      <c r="ANB141" s="1"/>
      <c r="ANC141" s="1"/>
      <c r="AND141" s="1"/>
      <c r="ANE141" s="1"/>
      <c r="ANF141" s="1"/>
      <c r="ANG141" s="1"/>
      <c r="ANH141" s="1"/>
      <c r="ANI141" s="1"/>
      <c r="ANJ141" s="1"/>
      <c r="ANK141" s="1"/>
      <c r="ANL141" s="1"/>
      <c r="ANM141" s="1"/>
      <c r="ANN141" s="1"/>
      <c r="ANO141" s="1"/>
      <c r="ANP141" s="1"/>
      <c r="ANQ141" s="1"/>
      <c r="ANR141" s="1"/>
      <c r="ANS141" s="1"/>
      <c r="ANT141" s="1"/>
      <c r="ANU141" s="1"/>
      <c r="ANV141" s="1"/>
      <c r="ANW141" s="1"/>
      <c r="ANX141" s="1"/>
      <c r="ANY141" s="1"/>
      <c r="ANZ141" s="1"/>
      <c r="AOA141" s="1"/>
      <c r="AOB141" s="1"/>
      <c r="AOC141" s="1"/>
      <c r="AOD141" s="1"/>
      <c r="AOE141" s="1"/>
      <c r="AOF141" s="1"/>
      <c r="AOG141" s="1"/>
      <c r="AOH141" s="1"/>
      <c r="AOI141" s="1"/>
      <c r="AOJ141" s="1"/>
      <c r="AOK141" s="1"/>
      <c r="AOL141" s="1"/>
      <c r="AOM141" s="1"/>
      <c r="AON141" s="1"/>
      <c r="AOO141" s="1"/>
      <c r="AOP141" s="1"/>
      <c r="AOQ141" s="1"/>
      <c r="AOR141" s="1"/>
      <c r="AOS141" s="1"/>
      <c r="AOT141" s="1"/>
      <c r="AOU141" s="1"/>
      <c r="AOV141" s="1"/>
      <c r="AOW141" s="1"/>
      <c r="AOX141" s="1"/>
      <c r="AOY141" s="1"/>
      <c r="AOZ141" s="1"/>
      <c r="APA141" s="1"/>
      <c r="APB141" s="1"/>
      <c r="APC141" s="1"/>
      <c r="APD141" s="1"/>
      <c r="APE141" s="1"/>
      <c r="APF141" s="1"/>
      <c r="APG141" s="1"/>
      <c r="APH141" s="1"/>
      <c r="API141" s="1"/>
      <c r="APJ141" s="1"/>
      <c r="APK141" s="1"/>
      <c r="APL141" s="1"/>
      <c r="APM141" s="1"/>
      <c r="APN141" s="1"/>
      <c r="APO141" s="1"/>
      <c r="APP141" s="1"/>
      <c r="APQ141" s="1"/>
      <c r="APR141" s="1"/>
      <c r="APS141" s="1"/>
      <c r="APT141" s="1"/>
      <c r="APU141" s="1"/>
      <c r="APV141" s="1"/>
      <c r="APW141" s="1"/>
      <c r="APX141" s="1"/>
      <c r="APY141" s="1"/>
      <c r="APZ141" s="1"/>
      <c r="AQA141" s="1"/>
      <c r="AQB141" s="1"/>
      <c r="AQC141" s="1"/>
      <c r="AQD141" s="1"/>
      <c r="AQE141" s="1"/>
      <c r="AQF141" s="1"/>
      <c r="AQG141" s="1"/>
      <c r="AQH141" s="1"/>
      <c r="AQI141" s="1"/>
      <c r="AQJ141" s="1"/>
      <c r="AQK141" s="1"/>
      <c r="AQL141" s="1"/>
      <c r="AQM141" s="1"/>
      <c r="AQN141" s="1"/>
      <c r="AQO141" s="1"/>
      <c r="AQP141" s="1"/>
      <c r="AQQ141" s="1"/>
      <c r="AQR141" s="1"/>
      <c r="AQS141" s="1"/>
      <c r="AQT141" s="1"/>
      <c r="AQU141" s="1"/>
      <c r="AQV141" s="1"/>
      <c r="AQW141" s="1"/>
      <c r="AQX141" s="1"/>
      <c r="AQY141" s="1"/>
      <c r="AQZ141" s="1"/>
      <c r="ARA141" s="1"/>
      <c r="ARB141" s="1"/>
      <c r="ARC141" s="1"/>
      <c r="ARD141" s="1"/>
      <c r="ARE141" s="1"/>
      <c r="ARF141" s="1"/>
      <c r="ARG141" s="1"/>
      <c r="ARH141" s="1"/>
      <c r="ARI141" s="1"/>
      <c r="ARJ141" s="1"/>
      <c r="ARK141" s="1"/>
      <c r="ARL141" s="1"/>
      <c r="ARM141" s="1"/>
      <c r="ARN141" s="1"/>
      <c r="ARO141" s="1"/>
      <c r="ARP141" s="1"/>
      <c r="ARQ141" s="1"/>
      <c r="ARR141" s="1"/>
      <c r="ARS141" s="1"/>
      <c r="ART141" s="1"/>
      <c r="ARU141" s="1"/>
      <c r="ARV141" s="1"/>
      <c r="ARW141" s="1"/>
      <c r="ARX141" s="1"/>
      <c r="ARY141" s="1"/>
      <c r="ARZ141" s="1"/>
      <c r="ASA141" s="1"/>
      <c r="ASB141" s="1"/>
      <c r="ASC141" s="1"/>
      <c r="ASD141" s="1"/>
      <c r="ASE141" s="1"/>
      <c r="ASF141" s="1"/>
      <c r="ASG141" s="1"/>
      <c r="ASH141" s="1"/>
      <c r="ASI141" s="1"/>
      <c r="ASJ141" s="1"/>
      <c r="ASK141" s="1"/>
      <c r="ASL141" s="1"/>
      <c r="ASM141" s="1"/>
      <c r="ASN141" s="1"/>
      <c r="ASO141" s="1"/>
      <c r="ASP141" s="1"/>
      <c r="ASQ141" s="1"/>
      <c r="ASR141" s="1"/>
      <c r="ASS141" s="1"/>
      <c r="AST141" s="1"/>
      <c r="ASU141" s="1"/>
      <c r="ASV141" s="1"/>
      <c r="ASW141" s="1"/>
      <c r="ASX141" s="1"/>
      <c r="ASY141" s="1"/>
      <c r="ASZ141" s="1"/>
      <c r="ATA141" s="1"/>
      <c r="ATB141" s="1"/>
      <c r="ATC141" s="1"/>
      <c r="ATD141" s="1"/>
      <c r="ATE141" s="1"/>
      <c r="ATF141" s="1"/>
      <c r="ATG141" s="1"/>
      <c r="ATH141" s="1"/>
      <c r="ATI141" s="1"/>
      <c r="ATJ141" s="1"/>
      <c r="ATK141" s="1"/>
      <c r="ATL141" s="1"/>
      <c r="ATM141" s="1"/>
      <c r="ATN141" s="1"/>
      <c r="ATO141" s="1"/>
      <c r="ATP141" s="1"/>
      <c r="ATQ141" s="1"/>
      <c r="ATR141" s="1"/>
      <c r="ATS141" s="1"/>
      <c r="ATT141" s="1"/>
      <c r="ATU141" s="1"/>
      <c r="ATV141" s="1"/>
      <c r="ATW141" s="1"/>
      <c r="ATX141" s="1"/>
      <c r="ATY141" s="1"/>
      <c r="ATZ141" s="1"/>
      <c r="AUA141" s="1"/>
      <c r="AUB141" s="1"/>
      <c r="AUC141" s="1"/>
      <c r="AUD141" s="1"/>
      <c r="AUE141" s="1"/>
      <c r="AUF141" s="1"/>
      <c r="AUG141" s="1"/>
      <c r="AUH141" s="1"/>
      <c r="AUI141" s="1"/>
      <c r="AUJ141" s="1"/>
      <c r="AUK141" s="1"/>
      <c r="AUL141" s="1"/>
      <c r="AUM141" s="1"/>
      <c r="AUN141" s="1"/>
      <c r="AUO141" s="1"/>
      <c r="AUP141" s="1"/>
      <c r="AUQ141" s="1"/>
      <c r="AUR141" s="1"/>
      <c r="AUS141" s="1"/>
      <c r="AUT141" s="1"/>
      <c r="AUU141" s="1"/>
      <c r="AUV141" s="1"/>
      <c r="AUW141" s="1"/>
      <c r="AUX141" s="1"/>
      <c r="AUY141" s="1"/>
      <c r="AUZ141" s="1"/>
      <c r="AVA141" s="1"/>
      <c r="AVB141" s="1"/>
      <c r="AVC141" s="1"/>
      <c r="AVD141" s="1"/>
      <c r="AVE141" s="1"/>
      <c r="AVF141" s="1"/>
      <c r="AVG141" s="1"/>
      <c r="AVH141" s="1"/>
      <c r="AVI141" s="1"/>
      <c r="AVJ141" s="1"/>
      <c r="AVK141" s="1"/>
      <c r="AVL141" s="1"/>
      <c r="AVM141" s="1"/>
      <c r="AVN141" s="1"/>
      <c r="AVO141" s="1"/>
      <c r="AVP141" s="1"/>
      <c r="AVQ141" s="1"/>
      <c r="AVR141" s="1"/>
      <c r="AVS141" s="1"/>
      <c r="AVT141" s="1"/>
      <c r="AVU141" s="1"/>
      <c r="AVV141" s="1"/>
      <c r="AVW141" s="1"/>
      <c r="AVX141" s="1"/>
      <c r="AVY141" s="1"/>
      <c r="AVZ141" s="1"/>
      <c r="AWA141" s="1"/>
      <c r="AWB141" s="1"/>
      <c r="AWC141" s="1"/>
      <c r="AWD141" s="1"/>
      <c r="AWE141" s="1"/>
      <c r="AWF141" s="1"/>
      <c r="AWG141" s="1"/>
      <c r="AWH141" s="1"/>
      <c r="AWI141" s="1"/>
      <c r="AWJ141" s="1"/>
      <c r="AWK141" s="1"/>
      <c r="AWL141" s="1"/>
      <c r="AWM141" s="1"/>
      <c r="AWN141" s="1"/>
      <c r="AWO141" s="1"/>
      <c r="AWP141" s="1"/>
      <c r="AWQ141" s="1"/>
      <c r="AWR141" s="1"/>
      <c r="AWS141" s="1"/>
      <c r="AWT141" s="1"/>
      <c r="AWU141" s="1"/>
      <c r="AWV141" s="1"/>
      <c r="AWW141" s="1"/>
      <c r="AWX141" s="1"/>
      <c r="AWY141" s="1"/>
      <c r="AWZ141" s="1"/>
      <c r="AXA141" s="1"/>
      <c r="AXB141" s="1"/>
      <c r="AXC141" s="1"/>
      <c r="AXD141" s="1"/>
      <c r="AXE141" s="1"/>
      <c r="AXF141" s="1"/>
      <c r="AXG141" s="1"/>
      <c r="AXH141" s="1"/>
      <c r="AXI141" s="1"/>
      <c r="AXJ141" s="1"/>
      <c r="AXK141" s="1"/>
      <c r="AXL141" s="1"/>
      <c r="AXM141" s="1"/>
      <c r="AXN141" s="1"/>
      <c r="AXO141" s="1"/>
      <c r="AXP141" s="1"/>
      <c r="AXQ141" s="1"/>
      <c r="AXR141" s="1"/>
      <c r="AXS141" s="1"/>
      <c r="AXT141" s="1"/>
      <c r="AXU141" s="1"/>
      <c r="AXV141" s="1"/>
      <c r="AXW141" s="1"/>
      <c r="AXX141" s="1"/>
      <c r="AXY141" s="1"/>
      <c r="AXZ141" s="1"/>
      <c r="AYA141" s="1"/>
      <c r="AYB141" s="1"/>
      <c r="AYC141" s="1"/>
      <c r="AYD141" s="1"/>
      <c r="AYE141" s="1"/>
      <c r="AYF141" s="1"/>
      <c r="AYG141" s="1"/>
      <c r="AYH141" s="1"/>
      <c r="AYI141" s="1"/>
      <c r="AYJ141" s="1"/>
      <c r="AYK141" s="1"/>
      <c r="AYL141" s="1"/>
      <c r="AYM141" s="1"/>
      <c r="AYN141" s="1"/>
      <c r="AYO141" s="1"/>
      <c r="AYP141" s="1"/>
      <c r="AYQ141" s="1"/>
      <c r="AYR141" s="1"/>
      <c r="AYS141" s="1"/>
      <c r="AYT141" s="1"/>
      <c r="AYU141" s="1"/>
      <c r="AYV141" s="1"/>
      <c r="AYW141" s="1"/>
      <c r="AYX141" s="1"/>
      <c r="AYY141" s="1"/>
      <c r="AYZ141" s="1"/>
      <c r="AZA141" s="1"/>
      <c r="AZB141" s="1"/>
      <c r="AZC141" s="1"/>
      <c r="AZD141" s="1"/>
      <c r="AZE141" s="1"/>
      <c r="AZF141" s="1"/>
      <c r="AZG141" s="1"/>
      <c r="AZH141" s="1"/>
      <c r="AZI141" s="1"/>
      <c r="AZJ141" s="1"/>
      <c r="AZK141" s="1"/>
      <c r="AZL141" s="1"/>
      <c r="AZM141" s="1"/>
      <c r="AZN141" s="1"/>
      <c r="AZO141" s="1"/>
      <c r="AZP141" s="1"/>
      <c r="AZQ141" s="1"/>
      <c r="AZR141" s="1"/>
      <c r="AZS141" s="1"/>
      <c r="AZT141" s="1"/>
      <c r="AZU141" s="1"/>
      <c r="AZV141" s="1"/>
      <c r="AZW141" s="1"/>
      <c r="AZX141" s="1"/>
      <c r="AZY141" s="1"/>
    </row>
    <row r="142" spans="1:1377" s="20" customFormat="1" ht="41.25" customHeight="1">
      <c r="A142" s="52">
        <v>136</v>
      </c>
      <c r="B142" s="52">
        <v>136</v>
      </c>
      <c r="C142" s="45" t="s">
        <v>137</v>
      </c>
      <c r="D142" s="11" t="s">
        <v>982</v>
      </c>
      <c r="E142" s="11" t="s">
        <v>983</v>
      </c>
      <c r="F142" s="12">
        <v>8917621483</v>
      </c>
      <c r="G142" s="8" t="s">
        <v>984</v>
      </c>
      <c r="H142" s="22" t="s">
        <v>1921</v>
      </c>
      <c r="I142" s="8" t="s">
        <v>414</v>
      </c>
      <c r="J142" s="8" t="s">
        <v>180</v>
      </c>
      <c r="K142" s="8" t="s">
        <v>37</v>
      </c>
      <c r="L142" s="52" t="s">
        <v>21</v>
      </c>
      <c r="M142" s="8">
        <v>750</v>
      </c>
      <c r="N142" s="8">
        <v>300</v>
      </c>
      <c r="O142" s="8">
        <f t="shared" si="3"/>
        <v>40</v>
      </c>
      <c r="P142" s="52" t="s">
        <v>22</v>
      </c>
      <c r="Q142" s="52" t="s">
        <v>39</v>
      </c>
      <c r="R142" s="22">
        <v>500</v>
      </c>
      <c r="S142" s="22">
        <v>263</v>
      </c>
      <c r="T142" s="22">
        <f t="shared" si="4"/>
        <v>52.6</v>
      </c>
      <c r="U142" s="7" t="s">
        <v>184</v>
      </c>
      <c r="V142" s="8" t="s">
        <v>185</v>
      </c>
      <c r="W142" s="7" t="s">
        <v>186</v>
      </c>
      <c r="X142" s="8">
        <v>2100</v>
      </c>
      <c r="Y142" s="22">
        <v>1339</v>
      </c>
      <c r="Z142" s="22">
        <f t="shared" si="5"/>
        <v>63.76</v>
      </c>
      <c r="AA142" s="8" t="s">
        <v>182</v>
      </c>
      <c r="AB142" s="8" t="s">
        <v>985</v>
      </c>
      <c r="AC142" s="8" t="s">
        <v>238</v>
      </c>
      <c r="AD142" s="8" t="s">
        <v>986</v>
      </c>
      <c r="AE142" s="8" t="s">
        <v>193</v>
      </c>
      <c r="AF142" s="8" t="s">
        <v>193</v>
      </c>
      <c r="AG142" s="8" t="s">
        <v>193</v>
      </c>
      <c r="AH142" s="8" t="s">
        <v>193</v>
      </c>
      <c r="AI142" s="8" t="s">
        <v>193</v>
      </c>
      <c r="AJ142" s="8" t="s">
        <v>193</v>
      </c>
      <c r="AK142" s="8" t="s">
        <v>193</v>
      </c>
      <c r="AL142" s="8" t="s">
        <v>193</v>
      </c>
      <c r="AM142" s="21" t="s">
        <v>1922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  <c r="ALX142" s="1"/>
      <c r="ALY142" s="1"/>
      <c r="ALZ142" s="1"/>
      <c r="AMA142" s="1"/>
      <c r="AMB142" s="1"/>
      <c r="AMC142" s="1"/>
      <c r="AMD142" s="1"/>
      <c r="AME142" s="1"/>
      <c r="AMF142" s="1"/>
      <c r="AMG142" s="1"/>
      <c r="AMH142" s="1"/>
      <c r="AMI142" s="1"/>
      <c r="AMJ142" s="1"/>
      <c r="AMK142" s="1"/>
      <c r="AML142" s="1"/>
      <c r="AMM142" s="1"/>
      <c r="AMN142" s="1"/>
      <c r="AMO142" s="1"/>
      <c r="AMP142" s="1"/>
      <c r="AMQ142" s="1"/>
      <c r="AMR142" s="1"/>
      <c r="AMS142" s="1"/>
      <c r="AMT142" s="1"/>
      <c r="AMU142" s="1"/>
      <c r="AMV142" s="1"/>
      <c r="AMW142" s="1"/>
      <c r="AMX142" s="1"/>
      <c r="AMY142" s="1"/>
      <c r="AMZ142" s="1"/>
      <c r="ANA142" s="1"/>
      <c r="ANB142" s="1"/>
      <c r="ANC142" s="1"/>
      <c r="AND142" s="1"/>
      <c r="ANE142" s="1"/>
      <c r="ANF142" s="1"/>
      <c r="ANG142" s="1"/>
      <c r="ANH142" s="1"/>
      <c r="ANI142" s="1"/>
      <c r="ANJ142" s="1"/>
      <c r="ANK142" s="1"/>
      <c r="ANL142" s="1"/>
      <c r="ANM142" s="1"/>
      <c r="ANN142" s="1"/>
      <c r="ANO142" s="1"/>
      <c r="ANP142" s="1"/>
      <c r="ANQ142" s="1"/>
      <c r="ANR142" s="1"/>
      <c r="ANS142" s="1"/>
      <c r="ANT142" s="1"/>
      <c r="ANU142" s="1"/>
      <c r="ANV142" s="1"/>
      <c r="ANW142" s="1"/>
      <c r="ANX142" s="1"/>
      <c r="ANY142" s="1"/>
      <c r="ANZ142" s="1"/>
      <c r="AOA142" s="1"/>
      <c r="AOB142" s="1"/>
      <c r="AOC142" s="1"/>
      <c r="AOD142" s="1"/>
      <c r="AOE142" s="1"/>
      <c r="AOF142" s="1"/>
      <c r="AOG142" s="1"/>
      <c r="AOH142" s="1"/>
      <c r="AOI142" s="1"/>
      <c r="AOJ142" s="1"/>
      <c r="AOK142" s="1"/>
      <c r="AOL142" s="1"/>
      <c r="AOM142" s="1"/>
      <c r="AON142" s="1"/>
      <c r="AOO142" s="1"/>
      <c r="AOP142" s="1"/>
      <c r="AOQ142" s="1"/>
      <c r="AOR142" s="1"/>
      <c r="AOS142" s="1"/>
      <c r="AOT142" s="1"/>
      <c r="AOU142" s="1"/>
      <c r="AOV142" s="1"/>
      <c r="AOW142" s="1"/>
      <c r="AOX142" s="1"/>
      <c r="AOY142" s="1"/>
      <c r="AOZ142" s="1"/>
      <c r="APA142" s="1"/>
      <c r="APB142" s="1"/>
      <c r="APC142" s="1"/>
      <c r="APD142" s="1"/>
      <c r="APE142" s="1"/>
      <c r="APF142" s="1"/>
      <c r="APG142" s="1"/>
      <c r="APH142" s="1"/>
      <c r="API142" s="1"/>
      <c r="APJ142" s="1"/>
      <c r="APK142" s="1"/>
      <c r="APL142" s="1"/>
      <c r="APM142" s="1"/>
      <c r="APN142" s="1"/>
      <c r="APO142" s="1"/>
      <c r="APP142" s="1"/>
      <c r="APQ142" s="1"/>
      <c r="APR142" s="1"/>
      <c r="APS142" s="1"/>
      <c r="APT142" s="1"/>
      <c r="APU142" s="1"/>
      <c r="APV142" s="1"/>
      <c r="APW142" s="1"/>
      <c r="APX142" s="1"/>
      <c r="APY142" s="1"/>
      <c r="APZ142" s="1"/>
      <c r="AQA142" s="1"/>
      <c r="AQB142" s="1"/>
      <c r="AQC142" s="1"/>
      <c r="AQD142" s="1"/>
      <c r="AQE142" s="1"/>
      <c r="AQF142" s="1"/>
      <c r="AQG142" s="1"/>
      <c r="AQH142" s="1"/>
      <c r="AQI142" s="1"/>
      <c r="AQJ142" s="1"/>
      <c r="AQK142" s="1"/>
      <c r="AQL142" s="1"/>
      <c r="AQM142" s="1"/>
      <c r="AQN142" s="1"/>
      <c r="AQO142" s="1"/>
      <c r="AQP142" s="1"/>
      <c r="AQQ142" s="1"/>
      <c r="AQR142" s="1"/>
      <c r="AQS142" s="1"/>
      <c r="AQT142" s="1"/>
      <c r="AQU142" s="1"/>
      <c r="AQV142" s="1"/>
      <c r="AQW142" s="1"/>
      <c r="AQX142" s="1"/>
      <c r="AQY142" s="1"/>
      <c r="AQZ142" s="1"/>
      <c r="ARA142" s="1"/>
      <c r="ARB142" s="1"/>
      <c r="ARC142" s="1"/>
      <c r="ARD142" s="1"/>
      <c r="ARE142" s="1"/>
      <c r="ARF142" s="1"/>
      <c r="ARG142" s="1"/>
      <c r="ARH142" s="1"/>
      <c r="ARI142" s="1"/>
      <c r="ARJ142" s="1"/>
      <c r="ARK142" s="1"/>
      <c r="ARL142" s="1"/>
      <c r="ARM142" s="1"/>
      <c r="ARN142" s="1"/>
      <c r="ARO142" s="1"/>
      <c r="ARP142" s="1"/>
      <c r="ARQ142" s="1"/>
      <c r="ARR142" s="1"/>
      <c r="ARS142" s="1"/>
      <c r="ART142" s="1"/>
      <c r="ARU142" s="1"/>
      <c r="ARV142" s="1"/>
      <c r="ARW142" s="1"/>
      <c r="ARX142" s="1"/>
      <c r="ARY142" s="1"/>
      <c r="ARZ142" s="1"/>
      <c r="ASA142" s="1"/>
      <c r="ASB142" s="1"/>
      <c r="ASC142" s="1"/>
      <c r="ASD142" s="1"/>
      <c r="ASE142" s="1"/>
      <c r="ASF142" s="1"/>
      <c r="ASG142" s="1"/>
      <c r="ASH142" s="1"/>
      <c r="ASI142" s="1"/>
      <c r="ASJ142" s="1"/>
      <c r="ASK142" s="1"/>
      <c r="ASL142" s="1"/>
      <c r="ASM142" s="1"/>
      <c r="ASN142" s="1"/>
      <c r="ASO142" s="1"/>
      <c r="ASP142" s="1"/>
      <c r="ASQ142" s="1"/>
      <c r="ASR142" s="1"/>
      <c r="ASS142" s="1"/>
      <c r="AST142" s="1"/>
      <c r="ASU142" s="1"/>
      <c r="ASV142" s="1"/>
      <c r="ASW142" s="1"/>
      <c r="ASX142" s="1"/>
      <c r="ASY142" s="1"/>
      <c r="ASZ142" s="1"/>
      <c r="ATA142" s="1"/>
      <c r="ATB142" s="1"/>
      <c r="ATC142" s="1"/>
      <c r="ATD142" s="1"/>
      <c r="ATE142" s="1"/>
      <c r="ATF142" s="1"/>
      <c r="ATG142" s="1"/>
      <c r="ATH142" s="1"/>
      <c r="ATI142" s="1"/>
      <c r="ATJ142" s="1"/>
      <c r="ATK142" s="1"/>
      <c r="ATL142" s="1"/>
      <c r="ATM142" s="1"/>
      <c r="ATN142" s="1"/>
      <c r="ATO142" s="1"/>
      <c r="ATP142" s="1"/>
      <c r="ATQ142" s="1"/>
      <c r="ATR142" s="1"/>
      <c r="ATS142" s="1"/>
      <c r="ATT142" s="1"/>
      <c r="ATU142" s="1"/>
      <c r="ATV142" s="1"/>
      <c r="ATW142" s="1"/>
      <c r="ATX142" s="1"/>
      <c r="ATY142" s="1"/>
      <c r="ATZ142" s="1"/>
      <c r="AUA142" s="1"/>
      <c r="AUB142" s="1"/>
      <c r="AUC142" s="1"/>
      <c r="AUD142" s="1"/>
      <c r="AUE142" s="1"/>
      <c r="AUF142" s="1"/>
      <c r="AUG142" s="1"/>
      <c r="AUH142" s="1"/>
      <c r="AUI142" s="1"/>
      <c r="AUJ142" s="1"/>
      <c r="AUK142" s="1"/>
      <c r="AUL142" s="1"/>
      <c r="AUM142" s="1"/>
      <c r="AUN142" s="1"/>
      <c r="AUO142" s="1"/>
      <c r="AUP142" s="1"/>
      <c r="AUQ142" s="1"/>
      <c r="AUR142" s="1"/>
      <c r="AUS142" s="1"/>
      <c r="AUT142" s="1"/>
      <c r="AUU142" s="1"/>
      <c r="AUV142" s="1"/>
      <c r="AUW142" s="1"/>
      <c r="AUX142" s="1"/>
      <c r="AUY142" s="1"/>
      <c r="AUZ142" s="1"/>
      <c r="AVA142" s="1"/>
      <c r="AVB142" s="1"/>
      <c r="AVC142" s="1"/>
      <c r="AVD142" s="1"/>
      <c r="AVE142" s="1"/>
      <c r="AVF142" s="1"/>
      <c r="AVG142" s="1"/>
      <c r="AVH142" s="1"/>
      <c r="AVI142" s="1"/>
      <c r="AVJ142" s="1"/>
      <c r="AVK142" s="1"/>
      <c r="AVL142" s="1"/>
      <c r="AVM142" s="1"/>
      <c r="AVN142" s="1"/>
      <c r="AVO142" s="1"/>
      <c r="AVP142" s="1"/>
      <c r="AVQ142" s="1"/>
      <c r="AVR142" s="1"/>
      <c r="AVS142" s="1"/>
      <c r="AVT142" s="1"/>
      <c r="AVU142" s="1"/>
      <c r="AVV142" s="1"/>
      <c r="AVW142" s="1"/>
      <c r="AVX142" s="1"/>
      <c r="AVY142" s="1"/>
      <c r="AVZ142" s="1"/>
      <c r="AWA142" s="1"/>
      <c r="AWB142" s="1"/>
      <c r="AWC142" s="1"/>
      <c r="AWD142" s="1"/>
      <c r="AWE142" s="1"/>
      <c r="AWF142" s="1"/>
      <c r="AWG142" s="1"/>
      <c r="AWH142" s="1"/>
      <c r="AWI142" s="1"/>
      <c r="AWJ142" s="1"/>
      <c r="AWK142" s="1"/>
      <c r="AWL142" s="1"/>
      <c r="AWM142" s="1"/>
      <c r="AWN142" s="1"/>
      <c r="AWO142" s="1"/>
      <c r="AWP142" s="1"/>
      <c r="AWQ142" s="1"/>
      <c r="AWR142" s="1"/>
      <c r="AWS142" s="1"/>
      <c r="AWT142" s="1"/>
      <c r="AWU142" s="1"/>
      <c r="AWV142" s="1"/>
      <c r="AWW142" s="1"/>
      <c r="AWX142" s="1"/>
      <c r="AWY142" s="1"/>
      <c r="AWZ142" s="1"/>
      <c r="AXA142" s="1"/>
      <c r="AXB142" s="1"/>
      <c r="AXC142" s="1"/>
      <c r="AXD142" s="1"/>
      <c r="AXE142" s="1"/>
      <c r="AXF142" s="1"/>
      <c r="AXG142" s="1"/>
      <c r="AXH142" s="1"/>
      <c r="AXI142" s="1"/>
      <c r="AXJ142" s="1"/>
      <c r="AXK142" s="1"/>
      <c r="AXL142" s="1"/>
      <c r="AXM142" s="1"/>
      <c r="AXN142" s="1"/>
      <c r="AXO142" s="1"/>
      <c r="AXP142" s="1"/>
      <c r="AXQ142" s="1"/>
      <c r="AXR142" s="1"/>
      <c r="AXS142" s="1"/>
      <c r="AXT142" s="1"/>
      <c r="AXU142" s="1"/>
      <c r="AXV142" s="1"/>
      <c r="AXW142" s="1"/>
      <c r="AXX142" s="1"/>
      <c r="AXY142" s="1"/>
      <c r="AXZ142" s="1"/>
      <c r="AYA142" s="1"/>
      <c r="AYB142" s="1"/>
      <c r="AYC142" s="1"/>
      <c r="AYD142" s="1"/>
      <c r="AYE142" s="1"/>
      <c r="AYF142" s="1"/>
      <c r="AYG142" s="1"/>
      <c r="AYH142" s="1"/>
      <c r="AYI142" s="1"/>
      <c r="AYJ142" s="1"/>
      <c r="AYK142" s="1"/>
      <c r="AYL142" s="1"/>
      <c r="AYM142" s="1"/>
      <c r="AYN142" s="1"/>
      <c r="AYO142" s="1"/>
      <c r="AYP142" s="1"/>
      <c r="AYQ142" s="1"/>
      <c r="AYR142" s="1"/>
      <c r="AYS142" s="1"/>
      <c r="AYT142" s="1"/>
      <c r="AYU142" s="1"/>
      <c r="AYV142" s="1"/>
      <c r="AYW142" s="1"/>
      <c r="AYX142" s="1"/>
      <c r="AYY142" s="1"/>
      <c r="AYZ142" s="1"/>
      <c r="AZA142" s="1"/>
      <c r="AZB142" s="1"/>
      <c r="AZC142" s="1"/>
      <c r="AZD142" s="1"/>
      <c r="AZE142" s="1"/>
      <c r="AZF142" s="1"/>
      <c r="AZG142" s="1"/>
      <c r="AZH142" s="1"/>
      <c r="AZI142" s="1"/>
      <c r="AZJ142" s="1"/>
      <c r="AZK142" s="1"/>
      <c r="AZL142" s="1"/>
      <c r="AZM142" s="1"/>
      <c r="AZN142" s="1"/>
      <c r="AZO142" s="1"/>
      <c r="AZP142" s="1"/>
      <c r="AZQ142" s="1"/>
      <c r="AZR142" s="1"/>
      <c r="AZS142" s="1"/>
      <c r="AZT142" s="1"/>
      <c r="AZU142" s="1"/>
      <c r="AZV142" s="1"/>
      <c r="AZW142" s="1"/>
      <c r="AZX142" s="1"/>
      <c r="AZY142" s="1"/>
    </row>
    <row r="143" spans="1:1377" s="20" customFormat="1" ht="38.25" customHeight="1">
      <c r="A143" s="52">
        <v>137</v>
      </c>
      <c r="B143" s="52">
        <v>137</v>
      </c>
      <c r="C143" s="45" t="s">
        <v>138</v>
      </c>
      <c r="D143" s="11" t="s">
        <v>193</v>
      </c>
      <c r="E143" s="11" t="s">
        <v>987</v>
      </c>
      <c r="F143" s="12" t="s">
        <v>193</v>
      </c>
      <c r="G143" s="8" t="s">
        <v>988</v>
      </c>
      <c r="H143" s="22" t="s">
        <v>1923</v>
      </c>
      <c r="I143" s="8" t="s">
        <v>179</v>
      </c>
      <c r="J143" s="8" t="s">
        <v>23</v>
      </c>
      <c r="K143" s="8" t="s">
        <v>37</v>
      </c>
      <c r="L143" s="52" t="s">
        <v>21</v>
      </c>
      <c r="M143" s="8">
        <v>600</v>
      </c>
      <c r="N143" s="8">
        <v>290</v>
      </c>
      <c r="O143" s="8">
        <f t="shared" si="3"/>
        <v>48.33</v>
      </c>
      <c r="P143" s="52" t="s">
        <v>22</v>
      </c>
      <c r="Q143" s="52" t="s">
        <v>39</v>
      </c>
      <c r="R143" s="22">
        <v>500</v>
      </c>
      <c r="S143" s="22">
        <v>248</v>
      </c>
      <c r="T143" s="22">
        <f t="shared" si="4"/>
        <v>49.6</v>
      </c>
      <c r="U143" s="7" t="s">
        <v>184</v>
      </c>
      <c r="V143" s="8" t="s">
        <v>246</v>
      </c>
      <c r="W143" s="7" t="s">
        <v>186</v>
      </c>
      <c r="X143" s="8">
        <v>2100</v>
      </c>
      <c r="Y143" s="8">
        <v>1617</v>
      </c>
      <c r="Z143" s="8">
        <f t="shared" si="5"/>
        <v>77</v>
      </c>
      <c r="AA143" s="8" t="s">
        <v>182</v>
      </c>
      <c r="AB143" s="8" t="s">
        <v>990</v>
      </c>
      <c r="AC143" s="8" t="s">
        <v>238</v>
      </c>
      <c r="AD143" s="8" t="s">
        <v>989</v>
      </c>
      <c r="AE143" s="8" t="s">
        <v>193</v>
      </c>
      <c r="AF143" s="8" t="s">
        <v>193</v>
      </c>
      <c r="AG143" s="8" t="s">
        <v>193</v>
      </c>
      <c r="AH143" s="8" t="s">
        <v>193</v>
      </c>
      <c r="AI143" s="8" t="s">
        <v>193</v>
      </c>
      <c r="AJ143" s="8" t="s">
        <v>193</v>
      </c>
      <c r="AK143" s="8" t="s">
        <v>193</v>
      </c>
      <c r="AL143" s="8" t="s">
        <v>193</v>
      </c>
      <c r="AM143" s="21" t="s">
        <v>1924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1"/>
      <c r="AMC143" s="1"/>
      <c r="AMD143" s="1"/>
      <c r="AME143" s="1"/>
      <c r="AMF143" s="1"/>
      <c r="AMG143" s="1"/>
      <c r="AMH143" s="1"/>
      <c r="AMI143" s="1"/>
      <c r="AMJ143" s="1"/>
      <c r="AMK143" s="1"/>
      <c r="AML143" s="1"/>
      <c r="AMM143" s="1"/>
      <c r="AMN143" s="1"/>
      <c r="AMO143" s="1"/>
      <c r="AMP143" s="1"/>
      <c r="AMQ143" s="1"/>
      <c r="AMR143" s="1"/>
      <c r="AMS143" s="1"/>
      <c r="AMT143" s="1"/>
      <c r="AMU143" s="1"/>
      <c r="AMV143" s="1"/>
      <c r="AMW143" s="1"/>
      <c r="AMX143" s="1"/>
      <c r="AMY143" s="1"/>
      <c r="AMZ143" s="1"/>
      <c r="ANA143" s="1"/>
      <c r="ANB143" s="1"/>
      <c r="ANC143" s="1"/>
      <c r="AND143" s="1"/>
      <c r="ANE143" s="1"/>
      <c r="ANF143" s="1"/>
      <c r="ANG143" s="1"/>
      <c r="ANH143" s="1"/>
      <c r="ANI143" s="1"/>
      <c r="ANJ143" s="1"/>
      <c r="ANK143" s="1"/>
      <c r="ANL143" s="1"/>
      <c r="ANM143" s="1"/>
      <c r="ANN143" s="1"/>
      <c r="ANO143" s="1"/>
      <c r="ANP143" s="1"/>
      <c r="ANQ143" s="1"/>
      <c r="ANR143" s="1"/>
      <c r="ANS143" s="1"/>
      <c r="ANT143" s="1"/>
      <c r="ANU143" s="1"/>
      <c r="ANV143" s="1"/>
      <c r="ANW143" s="1"/>
      <c r="ANX143" s="1"/>
      <c r="ANY143" s="1"/>
      <c r="ANZ143" s="1"/>
      <c r="AOA143" s="1"/>
      <c r="AOB143" s="1"/>
      <c r="AOC143" s="1"/>
      <c r="AOD143" s="1"/>
      <c r="AOE143" s="1"/>
      <c r="AOF143" s="1"/>
      <c r="AOG143" s="1"/>
      <c r="AOH143" s="1"/>
      <c r="AOI143" s="1"/>
      <c r="AOJ143" s="1"/>
      <c r="AOK143" s="1"/>
      <c r="AOL143" s="1"/>
      <c r="AOM143" s="1"/>
      <c r="AON143" s="1"/>
      <c r="AOO143" s="1"/>
      <c r="AOP143" s="1"/>
      <c r="AOQ143" s="1"/>
      <c r="AOR143" s="1"/>
      <c r="AOS143" s="1"/>
      <c r="AOT143" s="1"/>
      <c r="AOU143" s="1"/>
      <c r="AOV143" s="1"/>
      <c r="AOW143" s="1"/>
      <c r="AOX143" s="1"/>
      <c r="AOY143" s="1"/>
      <c r="AOZ143" s="1"/>
      <c r="APA143" s="1"/>
      <c r="APB143" s="1"/>
      <c r="APC143" s="1"/>
      <c r="APD143" s="1"/>
      <c r="APE143" s="1"/>
      <c r="APF143" s="1"/>
      <c r="APG143" s="1"/>
      <c r="APH143" s="1"/>
      <c r="API143" s="1"/>
      <c r="APJ143" s="1"/>
      <c r="APK143" s="1"/>
      <c r="APL143" s="1"/>
      <c r="APM143" s="1"/>
      <c r="APN143" s="1"/>
      <c r="APO143" s="1"/>
      <c r="APP143" s="1"/>
      <c r="APQ143" s="1"/>
      <c r="APR143" s="1"/>
      <c r="APS143" s="1"/>
      <c r="APT143" s="1"/>
      <c r="APU143" s="1"/>
      <c r="APV143" s="1"/>
      <c r="APW143" s="1"/>
      <c r="APX143" s="1"/>
      <c r="APY143" s="1"/>
      <c r="APZ143" s="1"/>
      <c r="AQA143" s="1"/>
      <c r="AQB143" s="1"/>
      <c r="AQC143" s="1"/>
      <c r="AQD143" s="1"/>
      <c r="AQE143" s="1"/>
      <c r="AQF143" s="1"/>
      <c r="AQG143" s="1"/>
      <c r="AQH143" s="1"/>
      <c r="AQI143" s="1"/>
      <c r="AQJ143" s="1"/>
      <c r="AQK143" s="1"/>
      <c r="AQL143" s="1"/>
      <c r="AQM143" s="1"/>
      <c r="AQN143" s="1"/>
      <c r="AQO143" s="1"/>
      <c r="AQP143" s="1"/>
      <c r="AQQ143" s="1"/>
      <c r="AQR143" s="1"/>
      <c r="AQS143" s="1"/>
      <c r="AQT143" s="1"/>
      <c r="AQU143" s="1"/>
      <c r="AQV143" s="1"/>
      <c r="AQW143" s="1"/>
      <c r="AQX143" s="1"/>
      <c r="AQY143" s="1"/>
      <c r="AQZ143" s="1"/>
      <c r="ARA143" s="1"/>
      <c r="ARB143" s="1"/>
      <c r="ARC143" s="1"/>
      <c r="ARD143" s="1"/>
      <c r="ARE143" s="1"/>
      <c r="ARF143" s="1"/>
      <c r="ARG143" s="1"/>
      <c r="ARH143" s="1"/>
      <c r="ARI143" s="1"/>
      <c r="ARJ143" s="1"/>
      <c r="ARK143" s="1"/>
      <c r="ARL143" s="1"/>
      <c r="ARM143" s="1"/>
      <c r="ARN143" s="1"/>
      <c r="ARO143" s="1"/>
      <c r="ARP143" s="1"/>
      <c r="ARQ143" s="1"/>
      <c r="ARR143" s="1"/>
      <c r="ARS143" s="1"/>
      <c r="ART143" s="1"/>
      <c r="ARU143" s="1"/>
      <c r="ARV143" s="1"/>
      <c r="ARW143" s="1"/>
      <c r="ARX143" s="1"/>
      <c r="ARY143" s="1"/>
      <c r="ARZ143" s="1"/>
      <c r="ASA143" s="1"/>
      <c r="ASB143" s="1"/>
      <c r="ASC143" s="1"/>
      <c r="ASD143" s="1"/>
      <c r="ASE143" s="1"/>
      <c r="ASF143" s="1"/>
      <c r="ASG143" s="1"/>
      <c r="ASH143" s="1"/>
      <c r="ASI143" s="1"/>
      <c r="ASJ143" s="1"/>
      <c r="ASK143" s="1"/>
      <c r="ASL143" s="1"/>
      <c r="ASM143" s="1"/>
      <c r="ASN143" s="1"/>
      <c r="ASO143" s="1"/>
      <c r="ASP143" s="1"/>
      <c r="ASQ143" s="1"/>
      <c r="ASR143" s="1"/>
      <c r="ASS143" s="1"/>
      <c r="AST143" s="1"/>
      <c r="ASU143" s="1"/>
      <c r="ASV143" s="1"/>
      <c r="ASW143" s="1"/>
      <c r="ASX143" s="1"/>
      <c r="ASY143" s="1"/>
      <c r="ASZ143" s="1"/>
      <c r="ATA143" s="1"/>
      <c r="ATB143" s="1"/>
      <c r="ATC143" s="1"/>
      <c r="ATD143" s="1"/>
      <c r="ATE143" s="1"/>
      <c r="ATF143" s="1"/>
      <c r="ATG143" s="1"/>
      <c r="ATH143" s="1"/>
      <c r="ATI143" s="1"/>
      <c r="ATJ143" s="1"/>
      <c r="ATK143" s="1"/>
      <c r="ATL143" s="1"/>
      <c r="ATM143" s="1"/>
      <c r="ATN143" s="1"/>
      <c r="ATO143" s="1"/>
      <c r="ATP143" s="1"/>
      <c r="ATQ143" s="1"/>
      <c r="ATR143" s="1"/>
      <c r="ATS143" s="1"/>
      <c r="ATT143" s="1"/>
      <c r="ATU143" s="1"/>
      <c r="ATV143" s="1"/>
      <c r="ATW143" s="1"/>
      <c r="ATX143" s="1"/>
      <c r="ATY143" s="1"/>
      <c r="ATZ143" s="1"/>
      <c r="AUA143" s="1"/>
      <c r="AUB143" s="1"/>
      <c r="AUC143" s="1"/>
      <c r="AUD143" s="1"/>
      <c r="AUE143" s="1"/>
      <c r="AUF143" s="1"/>
      <c r="AUG143" s="1"/>
      <c r="AUH143" s="1"/>
      <c r="AUI143" s="1"/>
      <c r="AUJ143" s="1"/>
      <c r="AUK143" s="1"/>
      <c r="AUL143" s="1"/>
      <c r="AUM143" s="1"/>
      <c r="AUN143" s="1"/>
      <c r="AUO143" s="1"/>
      <c r="AUP143" s="1"/>
      <c r="AUQ143" s="1"/>
      <c r="AUR143" s="1"/>
      <c r="AUS143" s="1"/>
      <c r="AUT143" s="1"/>
      <c r="AUU143" s="1"/>
      <c r="AUV143" s="1"/>
      <c r="AUW143" s="1"/>
      <c r="AUX143" s="1"/>
      <c r="AUY143" s="1"/>
      <c r="AUZ143" s="1"/>
      <c r="AVA143" s="1"/>
      <c r="AVB143" s="1"/>
      <c r="AVC143" s="1"/>
      <c r="AVD143" s="1"/>
      <c r="AVE143" s="1"/>
      <c r="AVF143" s="1"/>
      <c r="AVG143" s="1"/>
      <c r="AVH143" s="1"/>
      <c r="AVI143" s="1"/>
      <c r="AVJ143" s="1"/>
      <c r="AVK143" s="1"/>
      <c r="AVL143" s="1"/>
      <c r="AVM143" s="1"/>
      <c r="AVN143" s="1"/>
      <c r="AVO143" s="1"/>
      <c r="AVP143" s="1"/>
      <c r="AVQ143" s="1"/>
      <c r="AVR143" s="1"/>
      <c r="AVS143" s="1"/>
      <c r="AVT143" s="1"/>
      <c r="AVU143" s="1"/>
      <c r="AVV143" s="1"/>
      <c r="AVW143" s="1"/>
      <c r="AVX143" s="1"/>
      <c r="AVY143" s="1"/>
      <c r="AVZ143" s="1"/>
      <c r="AWA143" s="1"/>
      <c r="AWB143" s="1"/>
      <c r="AWC143" s="1"/>
      <c r="AWD143" s="1"/>
      <c r="AWE143" s="1"/>
      <c r="AWF143" s="1"/>
      <c r="AWG143" s="1"/>
      <c r="AWH143" s="1"/>
      <c r="AWI143" s="1"/>
      <c r="AWJ143" s="1"/>
      <c r="AWK143" s="1"/>
      <c r="AWL143" s="1"/>
      <c r="AWM143" s="1"/>
      <c r="AWN143" s="1"/>
      <c r="AWO143" s="1"/>
      <c r="AWP143" s="1"/>
      <c r="AWQ143" s="1"/>
      <c r="AWR143" s="1"/>
      <c r="AWS143" s="1"/>
      <c r="AWT143" s="1"/>
      <c r="AWU143" s="1"/>
      <c r="AWV143" s="1"/>
      <c r="AWW143" s="1"/>
      <c r="AWX143" s="1"/>
      <c r="AWY143" s="1"/>
      <c r="AWZ143" s="1"/>
      <c r="AXA143" s="1"/>
      <c r="AXB143" s="1"/>
      <c r="AXC143" s="1"/>
      <c r="AXD143" s="1"/>
      <c r="AXE143" s="1"/>
      <c r="AXF143" s="1"/>
      <c r="AXG143" s="1"/>
      <c r="AXH143" s="1"/>
      <c r="AXI143" s="1"/>
      <c r="AXJ143" s="1"/>
      <c r="AXK143" s="1"/>
      <c r="AXL143" s="1"/>
      <c r="AXM143" s="1"/>
      <c r="AXN143" s="1"/>
      <c r="AXO143" s="1"/>
      <c r="AXP143" s="1"/>
      <c r="AXQ143" s="1"/>
      <c r="AXR143" s="1"/>
      <c r="AXS143" s="1"/>
      <c r="AXT143" s="1"/>
      <c r="AXU143" s="1"/>
      <c r="AXV143" s="1"/>
      <c r="AXW143" s="1"/>
      <c r="AXX143" s="1"/>
      <c r="AXY143" s="1"/>
      <c r="AXZ143" s="1"/>
      <c r="AYA143" s="1"/>
      <c r="AYB143" s="1"/>
      <c r="AYC143" s="1"/>
      <c r="AYD143" s="1"/>
      <c r="AYE143" s="1"/>
      <c r="AYF143" s="1"/>
      <c r="AYG143" s="1"/>
      <c r="AYH143" s="1"/>
      <c r="AYI143" s="1"/>
      <c r="AYJ143" s="1"/>
      <c r="AYK143" s="1"/>
      <c r="AYL143" s="1"/>
      <c r="AYM143" s="1"/>
      <c r="AYN143" s="1"/>
      <c r="AYO143" s="1"/>
      <c r="AYP143" s="1"/>
      <c r="AYQ143" s="1"/>
      <c r="AYR143" s="1"/>
      <c r="AYS143" s="1"/>
      <c r="AYT143" s="1"/>
      <c r="AYU143" s="1"/>
      <c r="AYV143" s="1"/>
      <c r="AYW143" s="1"/>
      <c r="AYX143" s="1"/>
      <c r="AYY143" s="1"/>
      <c r="AYZ143" s="1"/>
      <c r="AZA143" s="1"/>
      <c r="AZB143" s="1"/>
      <c r="AZC143" s="1"/>
      <c r="AZD143" s="1"/>
      <c r="AZE143" s="1"/>
      <c r="AZF143" s="1"/>
      <c r="AZG143" s="1"/>
      <c r="AZH143" s="1"/>
      <c r="AZI143" s="1"/>
      <c r="AZJ143" s="1"/>
      <c r="AZK143" s="1"/>
      <c r="AZL143" s="1"/>
      <c r="AZM143" s="1"/>
      <c r="AZN143" s="1"/>
      <c r="AZO143" s="1"/>
      <c r="AZP143" s="1"/>
      <c r="AZQ143" s="1"/>
      <c r="AZR143" s="1"/>
      <c r="AZS143" s="1"/>
      <c r="AZT143" s="1"/>
      <c r="AZU143" s="1"/>
      <c r="AZV143" s="1"/>
      <c r="AZW143" s="1"/>
      <c r="AZX143" s="1"/>
      <c r="AZY143" s="1"/>
    </row>
    <row r="144" spans="1:1377" s="20" customFormat="1" ht="45.75" customHeight="1">
      <c r="A144" s="52">
        <v>138</v>
      </c>
      <c r="B144" s="52">
        <v>138</v>
      </c>
      <c r="C144" s="45" t="s">
        <v>139</v>
      </c>
      <c r="D144" s="11" t="s">
        <v>991</v>
      </c>
      <c r="E144" s="11" t="s">
        <v>991</v>
      </c>
      <c r="F144" s="12" t="s">
        <v>1925</v>
      </c>
      <c r="G144" s="8" t="s">
        <v>1926</v>
      </c>
      <c r="H144" s="8" t="s">
        <v>992</v>
      </c>
      <c r="I144" s="8" t="s">
        <v>1811</v>
      </c>
      <c r="J144" s="8" t="s">
        <v>180</v>
      </c>
      <c r="K144" s="8" t="s">
        <v>37</v>
      </c>
      <c r="L144" s="52" t="s">
        <v>21</v>
      </c>
      <c r="M144" s="8">
        <v>600</v>
      </c>
      <c r="N144" s="8">
        <v>486</v>
      </c>
      <c r="O144" s="8">
        <f t="shared" si="3"/>
        <v>81</v>
      </c>
      <c r="P144" s="52" t="s">
        <v>22</v>
      </c>
      <c r="Q144" s="52" t="s">
        <v>39</v>
      </c>
      <c r="R144" s="22">
        <v>500</v>
      </c>
      <c r="S144" s="22">
        <v>343</v>
      </c>
      <c r="T144" s="22">
        <f t="shared" si="4"/>
        <v>68.599999999999994</v>
      </c>
      <c r="U144" s="7" t="s">
        <v>184</v>
      </c>
      <c r="V144" s="8" t="s">
        <v>979</v>
      </c>
      <c r="W144" s="7" t="s">
        <v>186</v>
      </c>
      <c r="X144" s="8">
        <v>2100</v>
      </c>
      <c r="Y144" s="8">
        <v>1549</v>
      </c>
      <c r="Z144" s="8">
        <f t="shared" si="5"/>
        <v>73.760000000000005</v>
      </c>
      <c r="AA144" s="8" t="s">
        <v>182</v>
      </c>
      <c r="AB144" s="8" t="s">
        <v>1927</v>
      </c>
      <c r="AC144" s="8" t="s">
        <v>238</v>
      </c>
      <c r="AD144" s="8" t="s">
        <v>993</v>
      </c>
      <c r="AE144" s="8" t="s">
        <v>193</v>
      </c>
      <c r="AF144" s="8" t="s">
        <v>193</v>
      </c>
      <c r="AG144" s="8" t="s">
        <v>193</v>
      </c>
      <c r="AH144" s="8" t="s">
        <v>193</v>
      </c>
      <c r="AI144" s="8" t="s">
        <v>193</v>
      </c>
      <c r="AJ144" s="8" t="s">
        <v>193</v>
      </c>
      <c r="AK144" s="8" t="s">
        <v>193</v>
      </c>
      <c r="AL144" s="8" t="s">
        <v>193</v>
      </c>
      <c r="AM144" s="21" t="s">
        <v>1928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  <c r="ALZ144" s="1"/>
      <c r="AMA144" s="1"/>
      <c r="AMB144" s="1"/>
      <c r="AMC144" s="1"/>
      <c r="AMD144" s="1"/>
      <c r="AME144" s="1"/>
      <c r="AMF144" s="1"/>
      <c r="AMG144" s="1"/>
      <c r="AMH144" s="1"/>
      <c r="AMI144" s="1"/>
      <c r="AMJ144" s="1"/>
      <c r="AMK144" s="1"/>
      <c r="AML144" s="1"/>
      <c r="AMM144" s="1"/>
      <c r="AMN144" s="1"/>
      <c r="AMO144" s="1"/>
      <c r="AMP144" s="1"/>
      <c r="AMQ144" s="1"/>
      <c r="AMR144" s="1"/>
      <c r="AMS144" s="1"/>
      <c r="AMT144" s="1"/>
      <c r="AMU144" s="1"/>
      <c r="AMV144" s="1"/>
      <c r="AMW144" s="1"/>
      <c r="AMX144" s="1"/>
      <c r="AMY144" s="1"/>
      <c r="AMZ144" s="1"/>
      <c r="ANA144" s="1"/>
      <c r="ANB144" s="1"/>
      <c r="ANC144" s="1"/>
      <c r="AND144" s="1"/>
      <c r="ANE144" s="1"/>
      <c r="ANF144" s="1"/>
      <c r="ANG144" s="1"/>
      <c r="ANH144" s="1"/>
      <c r="ANI144" s="1"/>
      <c r="ANJ144" s="1"/>
      <c r="ANK144" s="1"/>
      <c r="ANL144" s="1"/>
      <c r="ANM144" s="1"/>
      <c r="ANN144" s="1"/>
      <c r="ANO144" s="1"/>
      <c r="ANP144" s="1"/>
      <c r="ANQ144" s="1"/>
      <c r="ANR144" s="1"/>
      <c r="ANS144" s="1"/>
      <c r="ANT144" s="1"/>
      <c r="ANU144" s="1"/>
      <c r="ANV144" s="1"/>
      <c r="ANW144" s="1"/>
      <c r="ANX144" s="1"/>
      <c r="ANY144" s="1"/>
      <c r="ANZ144" s="1"/>
      <c r="AOA144" s="1"/>
      <c r="AOB144" s="1"/>
      <c r="AOC144" s="1"/>
      <c r="AOD144" s="1"/>
      <c r="AOE144" s="1"/>
      <c r="AOF144" s="1"/>
      <c r="AOG144" s="1"/>
      <c r="AOH144" s="1"/>
      <c r="AOI144" s="1"/>
      <c r="AOJ144" s="1"/>
      <c r="AOK144" s="1"/>
      <c r="AOL144" s="1"/>
      <c r="AOM144" s="1"/>
      <c r="AON144" s="1"/>
      <c r="AOO144" s="1"/>
      <c r="AOP144" s="1"/>
      <c r="AOQ144" s="1"/>
      <c r="AOR144" s="1"/>
      <c r="AOS144" s="1"/>
      <c r="AOT144" s="1"/>
      <c r="AOU144" s="1"/>
      <c r="AOV144" s="1"/>
      <c r="AOW144" s="1"/>
      <c r="AOX144" s="1"/>
      <c r="AOY144" s="1"/>
      <c r="AOZ144" s="1"/>
      <c r="APA144" s="1"/>
      <c r="APB144" s="1"/>
      <c r="APC144" s="1"/>
      <c r="APD144" s="1"/>
      <c r="APE144" s="1"/>
      <c r="APF144" s="1"/>
      <c r="APG144" s="1"/>
      <c r="APH144" s="1"/>
      <c r="API144" s="1"/>
      <c r="APJ144" s="1"/>
      <c r="APK144" s="1"/>
      <c r="APL144" s="1"/>
      <c r="APM144" s="1"/>
      <c r="APN144" s="1"/>
      <c r="APO144" s="1"/>
      <c r="APP144" s="1"/>
      <c r="APQ144" s="1"/>
      <c r="APR144" s="1"/>
      <c r="APS144" s="1"/>
      <c r="APT144" s="1"/>
      <c r="APU144" s="1"/>
      <c r="APV144" s="1"/>
      <c r="APW144" s="1"/>
      <c r="APX144" s="1"/>
      <c r="APY144" s="1"/>
      <c r="APZ144" s="1"/>
      <c r="AQA144" s="1"/>
      <c r="AQB144" s="1"/>
      <c r="AQC144" s="1"/>
      <c r="AQD144" s="1"/>
      <c r="AQE144" s="1"/>
      <c r="AQF144" s="1"/>
      <c r="AQG144" s="1"/>
      <c r="AQH144" s="1"/>
      <c r="AQI144" s="1"/>
      <c r="AQJ144" s="1"/>
      <c r="AQK144" s="1"/>
      <c r="AQL144" s="1"/>
      <c r="AQM144" s="1"/>
      <c r="AQN144" s="1"/>
      <c r="AQO144" s="1"/>
      <c r="AQP144" s="1"/>
      <c r="AQQ144" s="1"/>
      <c r="AQR144" s="1"/>
      <c r="AQS144" s="1"/>
      <c r="AQT144" s="1"/>
      <c r="AQU144" s="1"/>
      <c r="AQV144" s="1"/>
      <c r="AQW144" s="1"/>
      <c r="AQX144" s="1"/>
      <c r="AQY144" s="1"/>
      <c r="AQZ144" s="1"/>
      <c r="ARA144" s="1"/>
      <c r="ARB144" s="1"/>
      <c r="ARC144" s="1"/>
      <c r="ARD144" s="1"/>
      <c r="ARE144" s="1"/>
      <c r="ARF144" s="1"/>
      <c r="ARG144" s="1"/>
      <c r="ARH144" s="1"/>
      <c r="ARI144" s="1"/>
      <c r="ARJ144" s="1"/>
      <c r="ARK144" s="1"/>
      <c r="ARL144" s="1"/>
      <c r="ARM144" s="1"/>
      <c r="ARN144" s="1"/>
      <c r="ARO144" s="1"/>
      <c r="ARP144" s="1"/>
      <c r="ARQ144" s="1"/>
      <c r="ARR144" s="1"/>
      <c r="ARS144" s="1"/>
      <c r="ART144" s="1"/>
      <c r="ARU144" s="1"/>
      <c r="ARV144" s="1"/>
      <c r="ARW144" s="1"/>
      <c r="ARX144" s="1"/>
      <c r="ARY144" s="1"/>
      <c r="ARZ144" s="1"/>
      <c r="ASA144" s="1"/>
      <c r="ASB144" s="1"/>
      <c r="ASC144" s="1"/>
      <c r="ASD144" s="1"/>
      <c r="ASE144" s="1"/>
      <c r="ASF144" s="1"/>
      <c r="ASG144" s="1"/>
      <c r="ASH144" s="1"/>
      <c r="ASI144" s="1"/>
      <c r="ASJ144" s="1"/>
      <c r="ASK144" s="1"/>
      <c r="ASL144" s="1"/>
      <c r="ASM144" s="1"/>
      <c r="ASN144" s="1"/>
      <c r="ASO144" s="1"/>
      <c r="ASP144" s="1"/>
      <c r="ASQ144" s="1"/>
      <c r="ASR144" s="1"/>
      <c r="ASS144" s="1"/>
      <c r="AST144" s="1"/>
      <c r="ASU144" s="1"/>
      <c r="ASV144" s="1"/>
      <c r="ASW144" s="1"/>
      <c r="ASX144" s="1"/>
      <c r="ASY144" s="1"/>
      <c r="ASZ144" s="1"/>
      <c r="ATA144" s="1"/>
      <c r="ATB144" s="1"/>
      <c r="ATC144" s="1"/>
      <c r="ATD144" s="1"/>
      <c r="ATE144" s="1"/>
      <c r="ATF144" s="1"/>
      <c r="ATG144" s="1"/>
      <c r="ATH144" s="1"/>
      <c r="ATI144" s="1"/>
      <c r="ATJ144" s="1"/>
      <c r="ATK144" s="1"/>
      <c r="ATL144" s="1"/>
      <c r="ATM144" s="1"/>
      <c r="ATN144" s="1"/>
      <c r="ATO144" s="1"/>
      <c r="ATP144" s="1"/>
      <c r="ATQ144" s="1"/>
      <c r="ATR144" s="1"/>
      <c r="ATS144" s="1"/>
      <c r="ATT144" s="1"/>
      <c r="ATU144" s="1"/>
      <c r="ATV144" s="1"/>
      <c r="ATW144" s="1"/>
      <c r="ATX144" s="1"/>
      <c r="ATY144" s="1"/>
      <c r="ATZ144" s="1"/>
      <c r="AUA144" s="1"/>
      <c r="AUB144" s="1"/>
      <c r="AUC144" s="1"/>
      <c r="AUD144" s="1"/>
      <c r="AUE144" s="1"/>
      <c r="AUF144" s="1"/>
      <c r="AUG144" s="1"/>
      <c r="AUH144" s="1"/>
      <c r="AUI144" s="1"/>
      <c r="AUJ144" s="1"/>
      <c r="AUK144" s="1"/>
      <c r="AUL144" s="1"/>
      <c r="AUM144" s="1"/>
      <c r="AUN144" s="1"/>
      <c r="AUO144" s="1"/>
      <c r="AUP144" s="1"/>
      <c r="AUQ144" s="1"/>
      <c r="AUR144" s="1"/>
      <c r="AUS144" s="1"/>
      <c r="AUT144" s="1"/>
      <c r="AUU144" s="1"/>
      <c r="AUV144" s="1"/>
      <c r="AUW144" s="1"/>
      <c r="AUX144" s="1"/>
      <c r="AUY144" s="1"/>
      <c r="AUZ144" s="1"/>
      <c r="AVA144" s="1"/>
      <c r="AVB144" s="1"/>
      <c r="AVC144" s="1"/>
      <c r="AVD144" s="1"/>
      <c r="AVE144" s="1"/>
      <c r="AVF144" s="1"/>
      <c r="AVG144" s="1"/>
      <c r="AVH144" s="1"/>
      <c r="AVI144" s="1"/>
      <c r="AVJ144" s="1"/>
      <c r="AVK144" s="1"/>
      <c r="AVL144" s="1"/>
      <c r="AVM144" s="1"/>
      <c r="AVN144" s="1"/>
      <c r="AVO144" s="1"/>
      <c r="AVP144" s="1"/>
      <c r="AVQ144" s="1"/>
      <c r="AVR144" s="1"/>
      <c r="AVS144" s="1"/>
      <c r="AVT144" s="1"/>
      <c r="AVU144" s="1"/>
      <c r="AVV144" s="1"/>
      <c r="AVW144" s="1"/>
      <c r="AVX144" s="1"/>
      <c r="AVY144" s="1"/>
      <c r="AVZ144" s="1"/>
      <c r="AWA144" s="1"/>
      <c r="AWB144" s="1"/>
      <c r="AWC144" s="1"/>
      <c r="AWD144" s="1"/>
      <c r="AWE144" s="1"/>
      <c r="AWF144" s="1"/>
      <c r="AWG144" s="1"/>
      <c r="AWH144" s="1"/>
      <c r="AWI144" s="1"/>
      <c r="AWJ144" s="1"/>
      <c r="AWK144" s="1"/>
      <c r="AWL144" s="1"/>
      <c r="AWM144" s="1"/>
      <c r="AWN144" s="1"/>
      <c r="AWO144" s="1"/>
      <c r="AWP144" s="1"/>
      <c r="AWQ144" s="1"/>
      <c r="AWR144" s="1"/>
      <c r="AWS144" s="1"/>
      <c r="AWT144" s="1"/>
      <c r="AWU144" s="1"/>
      <c r="AWV144" s="1"/>
      <c r="AWW144" s="1"/>
      <c r="AWX144" s="1"/>
      <c r="AWY144" s="1"/>
      <c r="AWZ144" s="1"/>
      <c r="AXA144" s="1"/>
      <c r="AXB144" s="1"/>
      <c r="AXC144" s="1"/>
      <c r="AXD144" s="1"/>
      <c r="AXE144" s="1"/>
      <c r="AXF144" s="1"/>
      <c r="AXG144" s="1"/>
      <c r="AXH144" s="1"/>
      <c r="AXI144" s="1"/>
      <c r="AXJ144" s="1"/>
      <c r="AXK144" s="1"/>
      <c r="AXL144" s="1"/>
      <c r="AXM144" s="1"/>
      <c r="AXN144" s="1"/>
      <c r="AXO144" s="1"/>
      <c r="AXP144" s="1"/>
      <c r="AXQ144" s="1"/>
      <c r="AXR144" s="1"/>
      <c r="AXS144" s="1"/>
      <c r="AXT144" s="1"/>
      <c r="AXU144" s="1"/>
      <c r="AXV144" s="1"/>
      <c r="AXW144" s="1"/>
      <c r="AXX144" s="1"/>
      <c r="AXY144" s="1"/>
      <c r="AXZ144" s="1"/>
      <c r="AYA144" s="1"/>
      <c r="AYB144" s="1"/>
      <c r="AYC144" s="1"/>
      <c r="AYD144" s="1"/>
      <c r="AYE144" s="1"/>
      <c r="AYF144" s="1"/>
      <c r="AYG144" s="1"/>
      <c r="AYH144" s="1"/>
      <c r="AYI144" s="1"/>
      <c r="AYJ144" s="1"/>
      <c r="AYK144" s="1"/>
      <c r="AYL144" s="1"/>
      <c r="AYM144" s="1"/>
      <c r="AYN144" s="1"/>
      <c r="AYO144" s="1"/>
      <c r="AYP144" s="1"/>
      <c r="AYQ144" s="1"/>
      <c r="AYR144" s="1"/>
      <c r="AYS144" s="1"/>
      <c r="AYT144" s="1"/>
      <c r="AYU144" s="1"/>
      <c r="AYV144" s="1"/>
      <c r="AYW144" s="1"/>
      <c r="AYX144" s="1"/>
      <c r="AYY144" s="1"/>
      <c r="AYZ144" s="1"/>
      <c r="AZA144" s="1"/>
      <c r="AZB144" s="1"/>
      <c r="AZC144" s="1"/>
      <c r="AZD144" s="1"/>
      <c r="AZE144" s="1"/>
      <c r="AZF144" s="1"/>
      <c r="AZG144" s="1"/>
      <c r="AZH144" s="1"/>
      <c r="AZI144" s="1"/>
      <c r="AZJ144" s="1"/>
      <c r="AZK144" s="1"/>
      <c r="AZL144" s="1"/>
      <c r="AZM144" s="1"/>
      <c r="AZN144" s="1"/>
      <c r="AZO144" s="1"/>
      <c r="AZP144" s="1"/>
      <c r="AZQ144" s="1"/>
      <c r="AZR144" s="1"/>
      <c r="AZS144" s="1"/>
      <c r="AZT144" s="1"/>
      <c r="AZU144" s="1"/>
      <c r="AZV144" s="1"/>
      <c r="AZW144" s="1"/>
      <c r="AZX144" s="1"/>
      <c r="AZY144" s="1"/>
    </row>
    <row r="145" spans="1:1377" s="20" customFormat="1" ht="35.25" customHeight="1">
      <c r="A145" s="52">
        <v>139</v>
      </c>
      <c r="B145" s="52">
        <v>139</v>
      </c>
      <c r="C145" s="45" t="s">
        <v>994</v>
      </c>
      <c r="D145" s="11" t="s">
        <v>995</v>
      </c>
      <c r="E145" s="11" t="s">
        <v>995</v>
      </c>
      <c r="F145" s="12">
        <v>7540850688</v>
      </c>
      <c r="G145" s="8" t="s">
        <v>996</v>
      </c>
      <c r="H145" s="8" t="s">
        <v>1929</v>
      </c>
      <c r="I145" s="8" t="s">
        <v>1702</v>
      </c>
      <c r="J145" s="8" t="s">
        <v>23</v>
      </c>
      <c r="K145" s="8" t="s">
        <v>181</v>
      </c>
      <c r="L145" s="52" t="s">
        <v>21</v>
      </c>
      <c r="M145" s="8">
        <v>600</v>
      </c>
      <c r="N145" s="8">
        <v>441</v>
      </c>
      <c r="O145" s="8">
        <f t="shared" si="3"/>
        <v>73.5</v>
      </c>
      <c r="P145" s="52" t="s">
        <v>22</v>
      </c>
      <c r="Q145" s="52" t="s">
        <v>39</v>
      </c>
      <c r="R145" s="22">
        <v>500</v>
      </c>
      <c r="S145" s="22">
        <v>276</v>
      </c>
      <c r="T145" s="22">
        <f t="shared" si="4"/>
        <v>55.2</v>
      </c>
      <c r="U145" s="7" t="s">
        <v>184</v>
      </c>
      <c r="V145" s="8" t="s">
        <v>998</v>
      </c>
      <c r="W145" s="7" t="s">
        <v>186</v>
      </c>
      <c r="X145" s="8">
        <v>2100</v>
      </c>
      <c r="Y145" s="8">
        <v>1605</v>
      </c>
      <c r="Z145" s="8">
        <f t="shared" si="5"/>
        <v>76.430000000000007</v>
      </c>
      <c r="AA145" s="8" t="s">
        <v>282</v>
      </c>
      <c r="AB145" s="8" t="s">
        <v>997</v>
      </c>
      <c r="AC145" s="8" t="s">
        <v>238</v>
      </c>
      <c r="AD145" s="8" t="s">
        <v>999</v>
      </c>
      <c r="AE145" s="8" t="s">
        <v>193</v>
      </c>
      <c r="AF145" s="8" t="s">
        <v>193</v>
      </c>
      <c r="AG145" s="8" t="s">
        <v>193</v>
      </c>
      <c r="AH145" s="8" t="s">
        <v>193</v>
      </c>
      <c r="AI145" s="8" t="s">
        <v>193</v>
      </c>
      <c r="AJ145" s="8" t="s">
        <v>193</v>
      </c>
      <c r="AK145" s="8" t="s">
        <v>193</v>
      </c>
      <c r="AL145" s="8" t="s">
        <v>193</v>
      </c>
      <c r="AM145" s="21" t="s">
        <v>1931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  <c r="AMK145" s="1"/>
      <c r="AML145" s="1"/>
      <c r="AMM145" s="1"/>
      <c r="AMN145" s="1"/>
      <c r="AMO145" s="1"/>
      <c r="AMP145" s="1"/>
      <c r="AMQ145" s="1"/>
      <c r="AMR145" s="1"/>
      <c r="AMS145" s="1"/>
      <c r="AMT145" s="1"/>
      <c r="AMU145" s="1"/>
      <c r="AMV145" s="1"/>
      <c r="AMW145" s="1"/>
      <c r="AMX145" s="1"/>
      <c r="AMY145" s="1"/>
      <c r="AMZ145" s="1"/>
      <c r="ANA145" s="1"/>
      <c r="ANB145" s="1"/>
      <c r="ANC145" s="1"/>
      <c r="AND145" s="1"/>
      <c r="ANE145" s="1"/>
      <c r="ANF145" s="1"/>
      <c r="ANG145" s="1"/>
      <c r="ANH145" s="1"/>
      <c r="ANI145" s="1"/>
      <c r="ANJ145" s="1"/>
      <c r="ANK145" s="1"/>
      <c r="ANL145" s="1"/>
      <c r="ANM145" s="1"/>
      <c r="ANN145" s="1"/>
      <c r="ANO145" s="1"/>
      <c r="ANP145" s="1"/>
      <c r="ANQ145" s="1"/>
      <c r="ANR145" s="1"/>
      <c r="ANS145" s="1"/>
      <c r="ANT145" s="1"/>
      <c r="ANU145" s="1"/>
      <c r="ANV145" s="1"/>
      <c r="ANW145" s="1"/>
      <c r="ANX145" s="1"/>
      <c r="ANY145" s="1"/>
      <c r="ANZ145" s="1"/>
      <c r="AOA145" s="1"/>
      <c r="AOB145" s="1"/>
      <c r="AOC145" s="1"/>
      <c r="AOD145" s="1"/>
      <c r="AOE145" s="1"/>
      <c r="AOF145" s="1"/>
      <c r="AOG145" s="1"/>
      <c r="AOH145" s="1"/>
      <c r="AOI145" s="1"/>
      <c r="AOJ145" s="1"/>
      <c r="AOK145" s="1"/>
      <c r="AOL145" s="1"/>
      <c r="AOM145" s="1"/>
      <c r="AON145" s="1"/>
      <c r="AOO145" s="1"/>
      <c r="AOP145" s="1"/>
      <c r="AOQ145" s="1"/>
      <c r="AOR145" s="1"/>
      <c r="AOS145" s="1"/>
      <c r="AOT145" s="1"/>
      <c r="AOU145" s="1"/>
      <c r="AOV145" s="1"/>
      <c r="AOW145" s="1"/>
      <c r="AOX145" s="1"/>
      <c r="AOY145" s="1"/>
      <c r="AOZ145" s="1"/>
      <c r="APA145" s="1"/>
      <c r="APB145" s="1"/>
      <c r="APC145" s="1"/>
      <c r="APD145" s="1"/>
      <c r="APE145" s="1"/>
      <c r="APF145" s="1"/>
      <c r="APG145" s="1"/>
      <c r="APH145" s="1"/>
      <c r="API145" s="1"/>
      <c r="APJ145" s="1"/>
      <c r="APK145" s="1"/>
      <c r="APL145" s="1"/>
      <c r="APM145" s="1"/>
      <c r="APN145" s="1"/>
      <c r="APO145" s="1"/>
      <c r="APP145" s="1"/>
      <c r="APQ145" s="1"/>
      <c r="APR145" s="1"/>
      <c r="APS145" s="1"/>
      <c r="APT145" s="1"/>
      <c r="APU145" s="1"/>
      <c r="APV145" s="1"/>
      <c r="APW145" s="1"/>
      <c r="APX145" s="1"/>
      <c r="APY145" s="1"/>
      <c r="APZ145" s="1"/>
      <c r="AQA145" s="1"/>
      <c r="AQB145" s="1"/>
      <c r="AQC145" s="1"/>
      <c r="AQD145" s="1"/>
      <c r="AQE145" s="1"/>
      <c r="AQF145" s="1"/>
      <c r="AQG145" s="1"/>
      <c r="AQH145" s="1"/>
      <c r="AQI145" s="1"/>
      <c r="AQJ145" s="1"/>
      <c r="AQK145" s="1"/>
      <c r="AQL145" s="1"/>
      <c r="AQM145" s="1"/>
      <c r="AQN145" s="1"/>
      <c r="AQO145" s="1"/>
      <c r="AQP145" s="1"/>
      <c r="AQQ145" s="1"/>
      <c r="AQR145" s="1"/>
      <c r="AQS145" s="1"/>
      <c r="AQT145" s="1"/>
      <c r="AQU145" s="1"/>
      <c r="AQV145" s="1"/>
      <c r="AQW145" s="1"/>
      <c r="AQX145" s="1"/>
      <c r="AQY145" s="1"/>
      <c r="AQZ145" s="1"/>
      <c r="ARA145" s="1"/>
      <c r="ARB145" s="1"/>
      <c r="ARC145" s="1"/>
      <c r="ARD145" s="1"/>
      <c r="ARE145" s="1"/>
      <c r="ARF145" s="1"/>
      <c r="ARG145" s="1"/>
      <c r="ARH145" s="1"/>
      <c r="ARI145" s="1"/>
      <c r="ARJ145" s="1"/>
      <c r="ARK145" s="1"/>
      <c r="ARL145" s="1"/>
      <c r="ARM145" s="1"/>
      <c r="ARN145" s="1"/>
      <c r="ARO145" s="1"/>
      <c r="ARP145" s="1"/>
      <c r="ARQ145" s="1"/>
      <c r="ARR145" s="1"/>
      <c r="ARS145" s="1"/>
      <c r="ART145" s="1"/>
      <c r="ARU145" s="1"/>
      <c r="ARV145" s="1"/>
      <c r="ARW145" s="1"/>
      <c r="ARX145" s="1"/>
      <c r="ARY145" s="1"/>
      <c r="ARZ145" s="1"/>
      <c r="ASA145" s="1"/>
      <c r="ASB145" s="1"/>
      <c r="ASC145" s="1"/>
      <c r="ASD145" s="1"/>
      <c r="ASE145" s="1"/>
      <c r="ASF145" s="1"/>
      <c r="ASG145" s="1"/>
      <c r="ASH145" s="1"/>
      <c r="ASI145" s="1"/>
      <c r="ASJ145" s="1"/>
      <c r="ASK145" s="1"/>
      <c r="ASL145" s="1"/>
      <c r="ASM145" s="1"/>
      <c r="ASN145" s="1"/>
      <c r="ASO145" s="1"/>
      <c r="ASP145" s="1"/>
      <c r="ASQ145" s="1"/>
      <c r="ASR145" s="1"/>
      <c r="ASS145" s="1"/>
      <c r="AST145" s="1"/>
      <c r="ASU145" s="1"/>
      <c r="ASV145" s="1"/>
      <c r="ASW145" s="1"/>
      <c r="ASX145" s="1"/>
      <c r="ASY145" s="1"/>
      <c r="ASZ145" s="1"/>
      <c r="ATA145" s="1"/>
      <c r="ATB145" s="1"/>
      <c r="ATC145" s="1"/>
      <c r="ATD145" s="1"/>
      <c r="ATE145" s="1"/>
      <c r="ATF145" s="1"/>
      <c r="ATG145" s="1"/>
      <c r="ATH145" s="1"/>
      <c r="ATI145" s="1"/>
      <c r="ATJ145" s="1"/>
      <c r="ATK145" s="1"/>
      <c r="ATL145" s="1"/>
      <c r="ATM145" s="1"/>
      <c r="ATN145" s="1"/>
      <c r="ATO145" s="1"/>
      <c r="ATP145" s="1"/>
      <c r="ATQ145" s="1"/>
      <c r="ATR145" s="1"/>
      <c r="ATS145" s="1"/>
      <c r="ATT145" s="1"/>
      <c r="ATU145" s="1"/>
      <c r="ATV145" s="1"/>
      <c r="ATW145" s="1"/>
      <c r="ATX145" s="1"/>
      <c r="ATY145" s="1"/>
      <c r="ATZ145" s="1"/>
      <c r="AUA145" s="1"/>
      <c r="AUB145" s="1"/>
      <c r="AUC145" s="1"/>
      <c r="AUD145" s="1"/>
      <c r="AUE145" s="1"/>
      <c r="AUF145" s="1"/>
      <c r="AUG145" s="1"/>
      <c r="AUH145" s="1"/>
      <c r="AUI145" s="1"/>
      <c r="AUJ145" s="1"/>
      <c r="AUK145" s="1"/>
      <c r="AUL145" s="1"/>
      <c r="AUM145" s="1"/>
      <c r="AUN145" s="1"/>
      <c r="AUO145" s="1"/>
      <c r="AUP145" s="1"/>
      <c r="AUQ145" s="1"/>
      <c r="AUR145" s="1"/>
      <c r="AUS145" s="1"/>
      <c r="AUT145" s="1"/>
      <c r="AUU145" s="1"/>
      <c r="AUV145" s="1"/>
      <c r="AUW145" s="1"/>
      <c r="AUX145" s="1"/>
      <c r="AUY145" s="1"/>
      <c r="AUZ145" s="1"/>
      <c r="AVA145" s="1"/>
      <c r="AVB145" s="1"/>
      <c r="AVC145" s="1"/>
      <c r="AVD145" s="1"/>
      <c r="AVE145" s="1"/>
      <c r="AVF145" s="1"/>
      <c r="AVG145" s="1"/>
      <c r="AVH145" s="1"/>
      <c r="AVI145" s="1"/>
      <c r="AVJ145" s="1"/>
      <c r="AVK145" s="1"/>
      <c r="AVL145" s="1"/>
      <c r="AVM145" s="1"/>
      <c r="AVN145" s="1"/>
      <c r="AVO145" s="1"/>
      <c r="AVP145" s="1"/>
      <c r="AVQ145" s="1"/>
      <c r="AVR145" s="1"/>
      <c r="AVS145" s="1"/>
      <c r="AVT145" s="1"/>
      <c r="AVU145" s="1"/>
      <c r="AVV145" s="1"/>
      <c r="AVW145" s="1"/>
      <c r="AVX145" s="1"/>
      <c r="AVY145" s="1"/>
      <c r="AVZ145" s="1"/>
      <c r="AWA145" s="1"/>
      <c r="AWB145" s="1"/>
      <c r="AWC145" s="1"/>
      <c r="AWD145" s="1"/>
      <c r="AWE145" s="1"/>
      <c r="AWF145" s="1"/>
      <c r="AWG145" s="1"/>
      <c r="AWH145" s="1"/>
      <c r="AWI145" s="1"/>
      <c r="AWJ145" s="1"/>
      <c r="AWK145" s="1"/>
      <c r="AWL145" s="1"/>
      <c r="AWM145" s="1"/>
      <c r="AWN145" s="1"/>
      <c r="AWO145" s="1"/>
      <c r="AWP145" s="1"/>
      <c r="AWQ145" s="1"/>
      <c r="AWR145" s="1"/>
      <c r="AWS145" s="1"/>
      <c r="AWT145" s="1"/>
      <c r="AWU145" s="1"/>
      <c r="AWV145" s="1"/>
      <c r="AWW145" s="1"/>
      <c r="AWX145" s="1"/>
      <c r="AWY145" s="1"/>
      <c r="AWZ145" s="1"/>
      <c r="AXA145" s="1"/>
      <c r="AXB145" s="1"/>
      <c r="AXC145" s="1"/>
      <c r="AXD145" s="1"/>
      <c r="AXE145" s="1"/>
      <c r="AXF145" s="1"/>
      <c r="AXG145" s="1"/>
      <c r="AXH145" s="1"/>
      <c r="AXI145" s="1"/>
      <c r="AXJ145" s="1"/>
      <c r="AXK145" s="1"/>
      <c r="AXL145" s="1"/>
      <c r="AXM145" s="1"/>
      <c r="AXN145" s="1"/>
      <c r="AXO145" s="1"/>
      <c r="AXP145" s="1"/>
      <c r="AXQ145" s="1"/>
      <c r="AXR145" s="1"/>
      <c r="AXS145" s="1"/>
      <c r="AXT145" s="1"/>
      <c r="AXU145" s="1"/>
      <c r="AXV145" s="1"/>
      <c r="AXW145" s="1"/>
      <c r="AXX145" s="1"/>
      <c r="AXY145" s="1"/>
      <c r="AXZ145" s="1"/>
      <c r="AYA145" s="1"/>
      <c r="AYB145" s="1"/>
      <c r="AYC145" s="1"/>
      <c r="AYD145" s="1"/>
      <c r="AYE145" s="1"/>
      <c r="AYF145" s="1"/>
      <c r="AYG145" s="1"/>
      <c r="AYH145" s="1"/>
      <c r="AYI145" s="1"/>
      <c r="AYJ145" s="1"/>
      <c r="AYK145" s="1"/>
      <c r="AYL145" s="1"/>
      <c r="AYM145" s="1"/>
      <c r="AYN145" s="1"/>
      <c r="AYO145" s="1"/>
      <c r="AYP145" s="1"/>
      <c r="AYQ145" s="1"/>
      <c r="AYR145" s="1"/>
      <c r="AYS145" s="1"/>
      <c r="AYT145" s="1"/>
      <c r="AYU145" s="1"/>
      <c r="AYV145" s="1"/>
      <c r="AYW145" s="1"/>
      <c r="AYX145" s="1"/>
      <c r="AYY145" s="1"/>
      <c r="AYZ145" s="1"/>
      <c r="AZA145" s="1"/>
      <c r="AZB145" s="1"/>
      <c r="AZC145" s="1"/>
      <c r="AZD145" s="1"/>
      <c r="AZE145" s="1"/>
      <c r="AZF145" s="1"/>
      <c r="AZG145" s="1"/>
      <c r="AZH145" s="1"/>
      <c r="AZI145" s="1"/>
      <c r="AZJ145" s="1"/>
      <c r="AZK145" s="1"/>
      <c r="AZL145" s="1"/>
      <c r="AZM145" s="1"/>
      <c r="AZN145" s="1"/>
      <c r="AZO145" s="1"/>
      <c r="AZP145" s="1"/>
      <c r="AZQ145" s="1"/>
      <c r="AZR145" s="1"/>
      <c r="AZS145" s="1"/>
      <c r="AZT145" s="1"/>
      <c r="AZU145" s="1"/>
      <c r="AZV145" s="1"/>
      <c r="AZW145" s="1"/>
      <c r="AZX145" s="1"/>
      <c r="AZY145" s="1"/>
    </row>
    <row r="146" spans="1:1377" s="20" customFormat="1" ht="48" customHeight="1">
      <c r="A146" s="52">
        <v>140</v>
      </c>
      <c r="B146" s="52">
        <v>140</v>
      </c>
      <c r="C146" s="45" t="s">
        <v>140</v>
      </c>
      <c r="D146" s="11" t="s">
        <v>1016</v>
      </c>
      <c r="E146" s="11" t="s">
        <v>1016</v>
      </c>
      <c r="F146" s="29" t="s">
        <v>1017</v>
      </c>
      <c r="G146" s="8" t="s">
        <v>1018</v>
      </c>
      <c r="H146" s="22" t="s">
        <v>1930</v>
      </c>
      <c r="I146" s="8" t="s">
        <v>585</v>
      </c>
      <c r="J146" s="8" t="s">
        <v>23</v>
      </c>
      <c r="K146" s="8" t="s">
        <v>181</v>
      </c>
      <c r="L146" s="52" t="s">
        <v>21</v>
      </c>
      <c r="M146" s="8">
        <v>600</v>
      </c>
      <c r="N146" s="8">
        <v>410</v>
      </c>
      <c r="O146" s="8">
        <f t="shared" si="3"/>
        <v>68.33</v>
      </c>
      <c r="P146" s="52" t="s">
        <v>22</v>
      </c>
      <c r="Q146" s="52" t="s">
        <v>39</v>
      </c>
      <c r="R146" s="22">
        <v>500</v>
      </c>
      <c r="S146" s="22">
        <v>279</v>
      </c>
      <c r="T146" s="22">
        <f t="shared" si="4"/>
        <v>55.8</v>
      </c>
      <c r="U146" s="7" t="s">
        <v>184</v>
      </c>
      <c r="V146" s="8" t="s">
        <v>688</v>
      </c>
      <c r="W146" s="7" t="s">
        <v>186</v>
      </c>
      <c r="X146" s="8">
        <v>2100</v>
      </c>
      <c r="Y146" s="8">
        <v>1601</v>
      </c>
      <c r="Z146" s="8">
        <f t="shared" si="5"/>
        <v>76.239999999999995</v>
      </c>
      <c r="AA146" s="8" t="s">
        <v>182</v>
      </c>
      <c r="AB146" s="8" t="s">
        <v>1020</v>
      </c>
      <c r="AC146" s="8" t="s">
        <v>238</v>
      </c>
      <c r="AD146" s="8" t="s">
        <v>1019</v>
      </c>
      <c r="AE146" s="8" t="s">
        <v>193</v>
      </c>
      <c r="AF146" s="8" t="s">
        <v>193</v>
      </c>
      <c r="AG146" s="8" t="s">
        <v>193</v>
      </c>
      <c r="AH146" s="8" t="s">
        <v>193</v>
      </c>
      <c r="AI146" s="8" t="s">
        <v>193</v>
      </c>
      <c r="AJ146" s="8" t="s">
        <v>193</v>
      </c>
      <c r="AK146" s="8" t="s">
        <v>193</v>
      </c>
      <c r="AL146" s="8" t="s">
        <v>193</v>
      </c>
      <c r="AM146" s="21" t="s">
        <v>1932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  <c r="AMJ146" s="1"/>
      <c r="AMK146" s="1"/>
      <c r="AML146" s="1"/>
      <c r="AMM146" s="1"/>
      <c r="AMN146" s="1"/>
      <c r="AMO146" s="1"/>
      <c r="AMP146" s="1"/>
      <c r="AMQ146" s="1"/>
      <c r="AMR146" s="1"/>
      <c r="AMS146" s="1"/>
      <c r="AMT146" s="1"/>
      <c r="AMU146" s="1"/>
      <c r="AMV146" s="1"/>
      <c r="AMW146" s="1"/>
      <c r="AMX146" s="1"/>
      <c r="AMY146" s="1"/>
      <c r="AMZ146" s="1"/>
      <c r="ANA146" s="1"/>
      <c r="ANB146" s="1"/>
      <c r="ANC146" s="1"/>
      <c r="AND146" s="1"/>
      <c r="ANE146" s="1"/>
      <c r="ANF146" s="1"/>
      <c r="ANG146" s="1"/>
      <c r="ANH146" s="1"/>
      <c r="ANI146" s="1"/>
      <c r="ANJ146" s="1"/>
      <c r="ANK146" s="1"/>
      <c r="ANL146" s="1"/>
      <c r="ANM146" s="1"/>
      <c r="ANN146" s="1"/>
      <c r="ANO146" s="1"/>
      <c r="ANP146" s="1"/>
      <c r="ANQ146" s="1"/>
      <c r="ANR146" s="1"/>
      <c r="ANS146" s="1"/>
      <c r="ANT146" s="1"/>
      <c r="ANU146" s="1"/>
      <c r="ANV146" s="1"/>
      <c r="ANW146" s="1"/>
      <c r="ANX146" s="1"/>
      <c r="ANY146" s="1"/>
      <c r="ANZ146" s="1"/>
      <c r="AOA146" s="1"/>
      <c r="AOB146" s="1"/>
      <c r="AOC146" s="1"/>
      <c r="AOD146" s="1"/>
      <c r="AOE146" s="1"/>
      <c r="AOF146" s="1"/>
      <c r="AOG146" s="1"/>
      <c r="AOH146" s="1"/>
      <c r="AOI146" s="1"/>
      <c r="AOJ146" s="1"/>
      <c r="AOK146" s="1"/>
      <c r="AOL146" s="1"/>
      <c r="AOM146" s="1"/>
      <c r="AON146" s="1"/>
      <c r="AOO146" s="1"/>
      <c r="AOP146" s="1"/>
      <c r="AOQ146" s="1"/>
      <c r="AOR146" s="1"/>
      <c r="AOS146" s="1"/>
      <c r="AOT146" s="1"/>
      <c r="AOU146" s="1"/>
      <c r="AOV146" s="1"/>
      <c r="AOW146" s="1"/>
      <c r="AOX146" s="1"/>
      <c r="AOY146" s="1"/>
      <c r="AOZ146" s="1"/>
      <c r="APA146" s="1"/>
      <c r="APB146" s="1"/>
      <c r="APC146" s="1"/>
      <c r="APD146" s="1"/>
      <c r="APE146" s="1"/>
      <c r="APF146" s="1"/>
      <c r="APG146" s="1"/>
      <c r="APH146" s="1"/>
      <c r="API146" s="1"/>
      <c r="APJ146" s="1"/>
      <c r="APK146" s="1"/>
      <c r="APL146" s="1"/>
      <c r="APM146" s="1"/>
      <c r="APN146" s="1"/>
      <c r="APO146" s="1"/>
      <c r="APP146" s="1"/>
      <c r="APQ146" s="1"/>
      <c r="APR146" s="1"/>
      <c r="APS146" s="1"/>
      <c r="APT146" s="1"/>
      <c r="APU146" s="1"/>
      <c r="APV146" s="1"/>
      <c r="APW146" s="1"/>
      <c r="APX146" s="1"/>
      <c r="APY146" s="1"/>
      <c r="APZ146" s="1"/>
      <c r="AQA146" s="1"/>
      <c r="AQB146" s="1"/>
      <c r="AQC146" s="1"/>
      <c r="AQD146" s="1"/>
      <c r="AQE146" s="1"/>
      <c r="AQF146" s="1"/>
      <c r="AQG146" s="1"/>
      <c r="AQH146" s="1"/>
      <c r="AQI146" s="1"/>
      <c r="AQJ146" s="1"/>
      <c r="AQK146" s="1"/>
      <c r="AQL146" s="1"/>
      <c r="AQM146" s="1"/>
      <c r="AQN146" s="1"/>
      <c r="AQO146" s="1"/>
      <c r="AQP146" s="1"/>
      <c r="AQQ146" s="1"/>
      <c r="AQR146" s="1"/>
      <c r="AQS146" s="1"/>
      <c r="AQT146" s="1"/>
      <c r="AQU146" s="1"/>
      <c r="AQV146" s="1"/>
      <c r="AQW146" s="1"/>
      <c r="AQX146" s="1"/>
      <c r="AQY146" s="1"/>
      <c r="AQZ146" s="1"/>
      <c r="ARA146" s="1"/>
      <c r="ARB146" s="1"/>
      <c r="ARC146" s="1"/>
      <c r="ARD146" s="1"/>
      <c r="ARE146" s="1"/>
      <c r="ARF146" s="1"/>
      <c r="ARG146" s="1"/>
      <c r="ARH146" s="1"/>
      <c r="ARI146" s="1"/>
      <c r="ARJ146" s="1"/>
      <c r="ARK146" s="1"/>
      <c r="ARL146" s="1"/>
      <c r="ARM146" s="1"/>
      <c r="ARN146" s="1"/>
      <c r="ARO146" s="1"/>
      <c r="ARP146" s="1"/>
      <c r="ARQ146" s="1"/>
      <c r="ARR146" s="1"/>
      <c r="ARS146" s="1"/>
      <c r="ART146" s="1"/>
      <c r="ARU146" s="1"/>
      <c r="ARV146" s="1"/>
      <c r="ARW146" s="1"/>
      <c r="ARX146" s="1"/>
      <c r="ARY146" s="1"/>
      <c r="ARZ146" s="1"/>
      <c r="ASA146" s="1"/>
      <c r="ASB146" s="1"/>
      <c r="ASC146" s="1"/>
      <c r="ASD146" s="1"/>
      <c r="ASE146" s="1"/>
      <c r="ASF146" s="1"/>
      <c r="ASG146" s="1"/>
      <c r="ASH146" s="1"/>
      <c r="ASI146" s="1"/>
      <c r="ASJ146" s="1"/>
      <c r="ASK146" s="1"/>
      <c r="ASL146" s="1"/>
      <c r="ASM146" s="1"/>
      <c r="ASN146" s="1"/>
      <c r="ASO146" s="1"/>
      <c r="ASP146" s="1"/>
      <c r="ASQ146" s="1"/>
      <c r="ASR146" s="1"/>
      <c r="ASS146" s="1"/>
      <c r="AST146" s="1"/>
      <c r="ASU146" s="1"/>
      <c r="ASV146" s="1"/>
      <c r="ASW146" s="1"/>
      <c r="ASX146" s="1"/>
      <c r="ASY146" s="1"/>
      <c r="ASZ146" s="1"/>
      <c r="ATA146" s="1"/>
      <c r="ATB146" s="1"/>
      <c r="ATC146" s="1"/>
      <c r="ATD146" s="1"/>
      <c r="ATE146" s="1"/>
      <c r="ATF146" s="1"/>
      <c r="ATG146" s="1"/>
      <c r="ATH146" s="1"/>
      <c r="ATI146" s="1"/>
      <c r="ATJ146" s="1"/>
      <c r="ATK146" s="1"/>
      <c r="ATL146" s="1"/>
      <c r="ATM146" s="1"/>
      <c r="ATN146" s="1"/>
      <c r="ATO146" s="1"/>
      <c r="ATP146" s="1"/>
      <c r="ATQ146" s="1"/>
      <c r="ATR146" s="1"/>
      <c r="ATS146" s="1"/>
      <c r="ATT146" s="1"/>
      <c r="ATU146" s="1"/>
      <c r="ATV146" s="1"/>
      <c r="ATW146" s="1"/>
      <c r="ATX146" s="1"/>
      <c r="ATY146" s="1"/>
      <c r="ATZ146" s="1"/>
      <c r="AUA146" s="1"/>
      <c r="AUB146" s="1"/>
      <c r="AUC146" s="1"/>
      <c r="AUD146" s="1"/>
      <c r="AUE146" s="1"/>
      <c r="AUF146" s="1"/>
      <c r="AUG146" s="1"/>
      <c r="AUH146" s="1"/>
      <c r="AUI146" s="1"/>
      <c r="AUJ146" s="1"/>
      <c r="AUK146" s="1"/>
      <c r="AUL146" s="1"/>
      <c r="AUM146" s="1"/>
      <c r="AUN146" s="1"/>
      <c r="AUO146" s="1"/>
      <c r="AUP146" s="1"/>
      <c r="AUQ146" s="1"/>
      <c r="AUR146" s="1"/>
      <c r="AUS146" s="1"/>
      <c r="AUT146" s="1"/>
      <c r="AUU146" s="1"/>
      <c r="AUV146" s="1"/>
      <c r="AUW146" s="1"/>
      <c r="AUX146" s="1"/>
      <c r="AUY146" s="1"/>
      <c r="AUZ146" s="1"/>
      <c r="AVA146" s="1"/>
      <c r="AVB146" s="1"/>
      <c r="AVC146" s="1"/>
      <c r="AVD146" s="1"/>
      <c r="AVE146" s="1"/>
      <c r="AVF146" s="1"/>
      <c r="AVG146" s="1"/>
      <c r="AVH146" s="1"/>
      <c r="AVI146" s="1"/>
      <c r="AVJ146" s="1"/>
      <c r="AVK146" s="1"/>
      <c r="AVL146" s="1"/>
      <c r="AVM146" s="1"/>
      <c r="AVN146" s="1"/>
      <c r="AVO146" s="1"/>
      <c r="AVP146" s="1"/>
      <c r="AVQ146" s="1"/>
      <c r="AVR146" s="1"/>
      <c r="AVS146" s="1"/>
      <c r="AVT146" s="1"/>
      <c r="AVU146" s="1"/>
      <c r="AVV146" s="1"/>
      <c r="AVW146" s="1"/>
      <c r="AVX146" s="1"/>
      <c r="AVY146" s="1"/>
      <c r="AVZ146" s="1"/>
      <c r="AWA146" s="1"/>
      <c r="AWB146" s="1"/>
      <c r="AWC146" s="1"/>
      <c r="AWD146" s="1"/>
      <c r="AWE146" s="1"/>
      <c r="AWF146" s="1"/>
      <c r="AWG146" s="1"/>
      <c r="AWH146" s="1"/>
      <c r="AWI146" s="1"/>
      <c r="AWJ146" s="1"/>
      <c r="AWK146" s="1"/>
      <c r="AWL146" s="1"/>
      <c r="AWM146" s="1"/>
      <c r="AWN146" s="1"/>
      <c r="AWO146" s="1"/>
      <c r="AWP146" s="1"/>
      <c r="AWQ146" s="1"/>
      <c r="AWR146" s="1"/>
      <c r="AWS146" s="1"/>
      <c r="AWT146" s="1"/>
      <c r="AWU146" s="1"/>
      <c r="AWV146" s="1"/>
      <c r="AWW146" s="1"/>
      <c r="AWX146" s="1"/>
      <c r="AWY146" s="1"/>
      <c r="AWZ146" s="1"/>
      <c r="AXA146" s="1"/>
      <c r="AXB146" s="1"/>
      <c r="AXC146" s="1"/>
      <c r="AXD146" s="1"/>
      <c r="AXE146" s="1"/>
      <c r="AXF146" s="1"/>
      <c r="AXG146" s="1"/>
      <c r="AXH146" s="1"/>
      <c r="AXI146" s="1"/>
      <c r="AXJ146" s="1"/>
      <c r="AXK146" s="1"/>
      <c r="AXL146" s="1"/>
      <c r="AXM146" s="1"/>
      <c r="AXN146" s="1"/>
      <c r="AXO146" s="1"/>
      <c r="AXP146" s="1"/>
      <c r="AXQ146" s="1"/>
      <c r="AXR146" s="1"/>
      <c r="AXS146" s="1"/>
      <c r="AXT146" s="1"/>
      <c r="AXU146" s="1"/>
      <c r="AXV146" s="1"/>
      <c r="AXW146" s="1"/>
      <c r="AXX146" s="1"/>
      <c r="AXY146" s="1"/>
      <c r="AXZ146" s="1"/>
      <c r="AYA146" s="1"/>
      <c r="AYB146" s="1"/>
      <c r="AYC146" s="1"/>
      <c r="AYD146" s="1"/>
      <c r="AYE146" s="1"/>
      <c r="AYF146" s="1"/>
      <c r="AYG146" s="1"/>
      <c r="AYH146" s="1"/>
      <c r="AYI146" s="1"/>
      <c r="AYJ146" s="1"/>
      <c r="AYK146" s="1"/>
      <c r="AYL146" s="1"/>
      <c r="AYM146" s="1"/>
      <c r="AYN146" s="1"/>
      <c r="AYO146" s="1"/>
      <c r="AYP146" s="1"/>
      <c r="AYQ146" s="1"/>
      <c r="AYR146" s="1"/>
      <c r="AYS146" s="1"/>
      <c r="AYT146" s="1"/>
      <c r="AYU146" s="1"/>
      <c r="AYV146" s="1"/>
      <c r="AYW146" s="1"/>
      <c r="AYX146" s="1"/>
      <c r="AYY146" s="1"/>
      <c r="AYZ146" s="1"/>
      <c r="AZA146" s="1"/>
      <c r="AZB146" s="1"/>
      <c r="AZC146" s="1"/>
      <c r="AZD146" s="1"/>
      <c r="AZE146" s="1"/>
      <c r="AZF146" s="1"/>
      <c r="AZG146" s="1"/>
      <c r="AZH146" s="1"/>
      <c r="AZI146" s="1"/>
      <c r="AZJ146" s="1"/>
      <c r="AZK146" s="1"/>
      <c r="AZL146" s="1"/>
      <c r="AZM146" s="1"/>
      <c r="AZN146" s="1"/>
      <c r="AZO146" s="1"/>
      <c r="AZP146" s="1"/>
      <c r="AZQ146" s="1"/>
      <c r="AZR146" s="1"/>
      <c r="AZS146" s="1"/>
      <c r="AZT146" s="1"/>
      <c r="AZU146" s="1"/>
      <c r="AZV146" s="1"/>
      <c r="AZW146" s="1"/>
      <c r="AZX146" s="1"/>
      <c r="AZY146" s="1"/>
    </row>
    <row r="147" spans="1:1377" s="20" customFormat="1" ht="39" customHeight="1">
      <c r="A147" s="52">
        <v>141</v>
      </c>
      <c r="B147" s="52">
        <v>141</v>
      </c>
      <c r="C147" s="45" t="s">
        <v>1000</v>
      </c>
      <c r="D147" s="11" t="s">
        <v>1001</v>
      </c>
      <c r="E147" s="11" t="s">
        <v>1001</v>
      </c>
      <c r="F147" s="12" t="s">
        <v>193</v>
      </c>
      <c r="G147" s="8" t="s">
        <v>1002</v>
      </c>
      <c r="H147" s="22" t="s">
        <v>1933</v>
      </c>
      <c r="I147" s="8" t="s">
        <v>445</v>
      </c>
      <c r="J147" s="8" t="s">
        <v>23</v>
      </c>
      <c r="K147" s="8" t="s">
        <v>37</v>
      </c>
      <c r="L147" s="52" t="s">
        <v>21</v>
      </c>
      <c r="M147" s="8">
        <v>750</v>
      </c>
      <c r="N147" s="8">
        <v>470</v>
      </c>
      <c r="O147" s="8">
        <f t="shared" si="3"/>
        <v>62.67</v>
      </c>
      <c r="P147" s="52" t="s">
        <v>22</v>
      </c>
      <c r="Q147" s="52" t="s">
        <v>39</v>
      </c>
      <c r="R147" s="22">
        <v>500</v>
      </c>
      <c r="S147" s="22">
        <v>226</v>
      </c>
      <c r="T147" s="22">
        <f t="shared" si="4"/>
        <v>45.2</v>
      </c>
      <c r="U147" s="7" t="s">
        <v>184</v>
      </c>
      <c r="V147" s="8" t="s">
        <v>383</v>
      </c>
      <c r="W147" s="7" t="s">
        <v>186</v>
      </c>
      <c r="X147" s="8">
        <v>2100</v>
      </c>
      <c r="Y147" s="8">
        <v>1404</v>
      </c>
      <c r="Z147" s="8">
        <f t="shared" si="5"/>
        <v>66.86</v>
      </c>
      <c r="AA147" s="8" t="s">
        <v>182</v>
      </c>
      <c r="AB147" s="8" t="s">
        <v>1003</v>
      </c>
      <c r="AC147" s="8" t="s">
        <v>238</v>
      </c>
      <c r="AD147" s="8" t="s">
        <v>1004</v>
      </c>
      <c r="AE147" s="8" t="s">
        <v>193</v>
      </c>
      <c r="AF147" s="8" t="s">
        <v>193</v>
      </c>
      <c r="AG147" s="8" t="s">
        <v>193</v>
      </c>
      <c r="AH147" s="8" t="s">
        <v>193</v>
      </c>
      <c r="AI147" s="8" t="s">
        <v>193</v>
      </c>
      <c r="AJ147" s="8" t="s">
        <v>193</v>
      </c>
      <c r="AK147" s="8" t="s">
        <v>193</v>
      </c>
      <c r="AL147" s="8" t="s">
        <v>193</v>
      </c>
      <c r="AM147" s="21" t="s">
        <v>1934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</row>
    <row r="148" spans="1:1377" s="20" customFormat="1" ht="63.75">
      <c r="A148" s="52">
        <v>142</v>
      </c>
      <c r="B148" s="52">
        <v>142</v>
      </c>
      <c r="C148" s="45" t="s">
        <v>1010</v>
      </c>
      <c r="D148" s="11" t="s">
        <v>1011</v>
      </c>
      <c r="E148" s="11" t="s">
        <v>1012</v>
      </c>
      <c r="F148" s="12" t="s">
        <v>193</v>
      </c>
      <c r="G148" s="8" t="s">
        <v>1013</v>
      </c>
      <c r="H148" s="22" t="s">
        <v>1935</v>
      </c>
      <c r="I148" s="8" t="s">
        <v>1747</v>
      </c>
      <c r="J148" s="8" t="s">
        <v>198</v>
      </c>
      <c r="K148" s="8" t="s">
        <v>181</v>
      </c>
      <c r="L148" s="52" t="s">
        <v>21</v>
      </c>
      <c r="M148" s="8">
        <v>600</v>
      </c>
      <c r="N148" s="8">
        <v>384</v>
      </c>
      <c r="O148" s="8">
        <f t="shared" si="3"/>
        <v>64</v>
      </c>
      <c r="P148" s="52" t="s">
        <v>22</v>
      </c>
      <c r="Q148" s="52" t="s">
        <v>39</v>
      </c>
      <c r="R148" s="22">
        <v>500</v>
      </c>
      <c r="S148" s="22">
        <v>255</v>
      </c>
      <c r="T148" s="8">
        <f t="shared" si="4"/>
        <v>51</v>
      </c>
      <c r="U148" s="7" t="s">
        <v>184</v>
      </c>
      <c r="V148" s="8" t="s">
        <v>217</v>
      </c>
      <c r="W148" s="7" t="s">
        <v>186</v>
      </c>
      <c r="X148" s="8">
        <v>2100</v>
      </c>
      <c r="Y148" s="22">
        <v>1593</v>
      </c>
      <c r="Z148" s="8">
        <f t="shared" si="5"/>
        <v>75.86</v>
      </c>
      <c r="AA148" s="8" t="s">
        <v>182</v>
      </c>
      <c r="AB148" s="8" t="s">
        <v>1014</v>
      </c>
      <c r="AC148" s="8" t="s">
        <v>238</v>
      </c>
      <c r="AD148" s="8" t="s">
        <v>1015</v>
      </c>
      <c r="AE148" s="8" t="s">
        <v>193</v>
      </c>
      <c r="AF148" s="8" t="s">
        <v>193</v>
      </c>
      <c r="AG148" s="8" t="s">
        <v>193</v>
      </c>
      <c r="AH148" s="8" t="s">
        <v>193</v>
      </c>
      <c r="AI148" s="8" t="s">
        <v>193</v>
      </c>
      <c r="AJ148" s="8" t="s">
        <v>193</v>
      </c>
      <c r="AK148" s="8" t="s">
        <v>193</v>
      </c>
      <c r="AL148" s="8" t="s">
        <v>193</v>
      </c>
      <c r="AM148" s="21" t="s">
        <v>1936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</row>
    <row r="149" spans="1:1377" s="20" customFormat="1" ht="38.25">
      <c r="A149" s="52">
        <v>143</v>
      </c>
      <c r="B149" s="52">
        <v>143</v>
      </c>
      <c r="C149" s="45" t="s">
        <v>1008</v>
      </c>
      <c r="D149" s="11" t="s">
        <v>1005</v>
      </c>
      <c r="E149" s="11" t="s">
        <v>1005</v>
      </c>
      <c r="F149" s="12">
        <v>7077865188</v>
      </c>
      <c r="G149" s="8" t="s">
        <v>1006</v>
      </c>
      <c r="H149" s="8" t="s">
        <v>1007</v>
      </c>
      <c r="I149" s="8" t="s">
        <v>445</v>
      </c>
      <c r="J149" s="8" t="s">
        <v>23</v>
      </c>
      <c r="K149" s="8" t="s">
        <v>37</v>
      </c>
      <c r="L149" s="52" t="s">
        <v>21</v>
      </c>
      <c r="M149" s="8">
        <v>750</v>
      </c>
      <c r="N149" s="8">
        <v>413</v>
      </c>
      <c r="O149" s="8">
        <f t="shared" si="3"/>
        <v>55.07</v>
      </c>
      <c r="P149" s="52" t="s">
        <v>22</v>
      </c>
      <c r="Q149" s="52" t="s">
        <v>39</v>
      </c>
      <c r="R149" s="8">
        <v>900</v>
      </c>
      <c r="S149" s="8">
        <v>340</v>
      </c>
      <c r="T149" s="8">
        <f t="shared" si="4"/>
        <v>37.78</v>
      </c>
      <c r="U149" s="7" t="s">
        <v>184</v>
      </c>
      <c r="V149" s="8" t="s">
        <v>647</v>
      </c>
      <c r="W149" s="7" t="s">
        <v>186</v>
      </c>
      <c r="X149" s="8">
        <v>2100</v>
      </c>
      <c r="Y149" s="8">
        <v>1309</v>
      </c>
      <c r="Z149" s="8">
        <f t="shared" si="5"/>
        <v>62.33</v>
      </c>
      <c r="AA149" s="8" t="s">
        <v>182</v>
      </c>
      <c r="AB149" s="8" t="s">
        <v>1937</v>
      </c>
      <c r="AC149" s="8" t="s">
        <v>238</v>
      </c>
      <c r="AD149" s="8" t="s">
        <v>1009</v>
      </c>
      <c r="AE149" s="8" t="s">
        <v>193</v>
      </c>
      <c r="AF149" s="8" t="s">
        <v>193</v>
      </c>
      <c r="AG149" s="8" t="s">
        <v>193</v>
      </c>
      <c r="AH149" s="8" t="s">
        <v>193</v>
      </c>
      <c r="AI149" s="8" t="s">
        <v>193</v>
      </c>
      <c r="AJ149" s="8" t="s">
        <v>193</v>
      </c>
      <c r="AK149" s="8" t="s">
        <v>193</v>
      </c>
      <c r="AL149" s="8" t="s">
        <v>193</v>
      </c>
      <c r="AM149" s="21" t="s">
        <v>1938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</row>
    <row r="150" spans="1:1377" s="20" customFormat="1" ht="38.25">
      <c r="A150" s="52">
        <v>144</v>
      </c>
      <c r="B150" s="52">
        <v>144</v>
      </c>
      <c r="C150" s="45" t="s">
        <v>1021</v>
      </c>
      <c r="D150" s="11" t="s">
        <v>1022</v>
      </c>
      <c r="E150" s="11" t="s">
        <v>1022</v>
      </c>
      <c r="F150" s="12">
        <v>9178885986</v>
      </c>
      <c r="G150" s="8" t="s">
        <v>1023</v>
      </c>
      <c r="H150" s="8" t="s">
        <v>1024</v>
      </c>
      <c r="I150" s="8" t="s">
        <v>585</v>
      </c>
      <c r="J150" s="8" t="s">
        <v>180</v>
      </c>
      <c r="K150" s="8" t="s">
        <v>37</v>
      </c>
      <c r="L150" s="52" t="s">
        <v>21</v>
      </c>
      <c r="M150" s="8">
        <v>600</v>
      </c>
      <c r="N150" s="8">
        <v>215</v>
      </c>
      <c r="O150" s="8">
        <f t="shared" si="3"/>
        <v>35.83</v>
      </c>
      <c r="P150" s="52" t="s">
        <v>22</v>
      </c>
      <c r="Q150" s="52" t="s">
        <v>39</v>
      </c>
      <c r="R150" s="22">
        <v>500</v>
      </c>
      <c r="S150" s="22">
        <v>199</v>
      </c>
      <c r="T150" s="22">
        <f t="shared" si="4"/>
        <v>39.799999999999997</v>
      </c>
      <c r="U150" s="7" t="s">
        <v>184</v>
      </c>
      <c r="V150" s="8" t="s">
        <v>297</v>
      </c>
      <c r="W150" s="7" t="s">
        <v>186</v>
      </c>
      <c r="X150" s="8">
        <v>2100</v>
      </c>
      <c r="Y150" s="8">
        <v>1493</v>
      </c>
      <c r="Z150" s="8">
        <f t="shared" si="5"/>
        <v>71.099999999999994</v>
      </c>
      <c r="AA150" s="8" t="s">
        <v>182</v>
      </c>
      <c r="AB150" s="8" t="s">
        <v>1025</v>
      </c>
      <c r="AC150" s="8" t="s">
        <v>238</v>
      </c>
      <c r="AD150" s="8" t="s">
        <v>1026</v>
      </c>
      <c r="AE150" s="8" t="s">
        <v>193</v>
      </c>
      <c r="AF150" s="8" t="s">
        <v>193</v>
      </c>
      <c r="AG150" s="8" t="s">
        <v>193</v>
      </c>
      <c r="AH150" s="8" t="s">
        <v>193</v>
      </c>
      <c r="AI150" s="8" t="s">
        <v>193</v>
      </c>
      <c r="AJ150" s="8" t="s">
        <v>193</v>
      </c>
      <c r="AK150" s="8" t="s">
        <v>193</v>
      </c>
      <c r="AL150" s="8" t="s">
        <v>193</v>
      </c>
      <c r="AM150" s="2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</row>
    <row r="151" spans="1:1377" s="20" customFormat="1" ht="38.25">
      <c r="A151" s="52">
        <v>145</v>
      </c>
      <c r="B151" s="52">
        <v>145</v>
      </c>
      <c r="C151" s="45" t="s">
        <v>141</v>
      </c>
      <c r="D151" s="11" t="s">
        <v>1027</v>
      </c>
      <c r="E151" s="11" t="s">
        <v>1027</v>
      </c>
      <c r="F151" s="12" t="s">
        <v>193</v>
      </c>
      <c r="G151" s="8" t="s">
        <v>1028</v>
      </c>
      <c r="H151" s="22" t="s">
        <v>1939</v>
      </c>
      <c r="I151" s="8" t="s">
        <v>445</v>
      </c>
      <c r="J151" s="8" t="s">
        <v>180</v>
      </c>
      <c r="K151" s="8" t="s">
        <v>37</v>
      </c>
      <c r="L151" s="52" t="s">
        <v>21</v>
      </c>
      <c r="M151" s="8">
        <v>750</v>
      </c>
      <c r="N151" s="8">
        <v>306</v>
      </c>
      <c r="O151" s="8">
        <f t="shared" si="3"/>
        <v>40.799999999999997</v>
      </c>
      <c r="P151" s="52" t="s">
        <v>22</v>
      </c>
      <c r="Q151" s="52" t="s">
        <v>39</v>
      </c>
      <c r="R151" s="8">
        <v>900</v>
      </c>
      <c r="S151" s="8">
        <v>402</v>
      </c>
      <c r="T151" s="8">
        <f t="shared" si="4"/>
        <v>44.67</v>
      </c>
      <c r="U151" s="7" t="s">
        <v>184</v>
      </c>
      <c r="V151" s="8" t="s">
        <v>647</v>
      </c>
      <c r="W151" s="7" t="s">
        <v>186</v>
      </c>
      <c r="X151" s="8">
        <v>2100</v>
      </c>
      <c r="Y151" s="8">
        <v>1492</v>
      </c>
      <c r="Z151" s="8">
        <f t="shared" si="5"/>
        <v>71.05</v>
      </c>
      <c r="AA151" s="8" t="s">
        <v>182</v>
      </c>
      <c r="AB151" s="8" t="s">
        <v>1029</v>
      </c>
      <c r="AC151" s="8" t="s">
        <v>238</v>
      </c>
      <c r="AD151" s="8" t="s">
        <v>1030</v>
      </c>
      <c r="AE151" s="8" t="s">
        <v>189</v>
      </c>
      <c r="AF151" s="8" t="s">
        <v>1031</v>
      </c>
      <c r="AG151" s="8" t="s">
        <v>1032</v>
      </c>
      <c r="AH151" s="8" t="s">
        <v>1033</v>
      </c>
      <c r="AI151" s="8" t="s">
        <v>313</v>
      </c>
      <c r="AJ151" s="8" t="s">
        <v>1034</v>
      </c>
      <c r="AK151" s="8" t="s">
        <v>238</v>
      </c>
      <c r="AL151" s="8" t="s">
        <v>238</v>
      </c>
      <c r="AM151" s="21" t="s">
        <v>1940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</row>
    <row r="152" spans="1:1377" s="20" customFormat="1" ht="38.25">
      <c r="A152" s="52">
        <v>146</v>
      </c>
      <c r="B152" s="52">
        <v>146</v>
      </c>
      <c r="C152" s="45" t="s">
        <v>142</v>
      </c>
      <c r="D152" s="11" t="s">
        <v>1035</v>
      </c>
      <c r="E152" s="11" t="s">
        <v>1035</v>
      </c>
      <c r="F152" s="12">
        <v>9938825869</v>
      </c>
      <c r="G152" s="8" t="s">
        <v>1036</v>
      </c>
      <c r="H152" s="22" t="s">
        <v>1941</v>
      </c>
      <c r="I152" s="8" t="s">
        <v>445</v>
      </c>
      <c r="J152" s="8" t="s">
        <v>23</v>
      </c>
      <c r="K152" s="8" t="s">
        <v>37</v>
      </c>
      <c r="L152" s="52" t="s">
        <v>21</v>
      </c>
      <c r="M152" s="8">
        <v>750</v>
      </c>
      <c r="N152" s="8">
        <v>443</v>
      </c>
      <c r="O152" s="8">
        <f t="shared" si="3"/>
        <v>59.07</v>
      </c>
      <c r="P152" s="52" t="s">
        <v>22</v>
      </c>
      <c r="Q152" s="52" t="s">
        <v>39</v>
      </c>
      <c r="R152" s="8">
        <v>900</v>
      </c>
      <c r="S152" s="8">
        <v>341</v>
      </c>
      <c r="T152" s="8">
        <f t="shared" si="4"/>
        <v>37.89</v>
      </c>
      <c r="U152" s="7" t="s">
        <v>184</v>
      </c>
      <c r="V152" s="8" t="s">
        <v>199</v>
      </c>
      <c r="W152" s="7" t="s">
        <v>186</v>
      </c>
      <c r="X152" s="8">
        <v>2100</v>
      </c>
      <c r="Y152" s="8">
        <v>1570</v>
      </c>
      <c r="Z152" s="8">
        <f t="shared" si="5"/>
        <v>74.760000000000005</v>
      </c>
      <c r="AA152" s="8" t="s">
        <v>182</v>
      </c>
      <c r="AB152" s="8" t="s">
        <v>1037</v>
      </c>
      <c r="AC152" s="8" t="s">
        <v>238</v>
      </c>
      <c r="AD152" s="8" t="s">
        <v>1038</v>
      </c>
      <c r="AE152" s="8" t="s">
        <v>193</v>
      </c>
      <c r="AF152" s="8" t="s">
        <v>193</v>
      </c>
      <c r="AG152" s="8" t="s">
        <v>193</v>
      </c>
      <c r="AH152" s="8" t="s">
        <v>193</v>
      </c>
      <c r="AI152" s="8" t="s">
        <v>193</v>
      </c>
      <c r="AJ152" s="8" t="s">
        <v>193</v>
      </c>
      <c r="AK152" s="8" t="s">
        <v>193</v>
      </c>
      <c r="AL152" s="8" t="s">
        <v>193</v>
      </c>
      <c r="AM152" s="2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</row>
    <row r="153" spans="1:1377" s="20" customFormat="1" ht="38.25">
      <c r="A153" s="52">
        <v>147</v>
      </c>
      <c r="B153" s="52">
        <v>147</v>
      </c>
      <c r="C153" s="45" t="s">
        <v>1039</v>
      </c>
      <c r="D153" s="11" t="s">
        <v>1942</v>
      </c>
      <c r="E153" s="11" t="s">
        <v>1942</v>
      </c>
      <c r="F153" s="12" t="s">
        <v>1040</v>
      </c>
      <c r="G153" s="8" t="s">
        <v>1041</v>
      </c>
      <c r="H153" s="8" t="s">
        <v>1943</v>
      </c>
      <c r="I153" s="8" t="s">
        <v>546</v>
      </c>
      <c r="J153" s="8" t="s">
        <v>23</v>
      </c>
      <c r="K153" s="8" t="s">
        <v>181</v>
      </c>
      <c r="L153" s="52" t="s">
        <v>21</v>
      </c>
      <c r="M153" s="8">
        <v>600</v>
      </c>
      <c r="N153" s="8">
        <v>377</v>
      </c>
      <c r="O153" s="8">
        <f t="shared" si="3"/>
        <v>62.83</v>
      </c>
      <c r="P153" s="52" t="s">
        <v>22</v>
      </c>
      <c r="Q153" s="52" t="s">
        <v>39</v>
      </c>
      <c r="R153" s="22">
        <v>500</v>
      </c>
      <c r="S153" s="22">
        <v>266</v>
      </c>
      <c r="T153" s="22">
        <f t="shared" si="4"/>
        <v>53.2</v>
      </c>
      <c r="U153" s="7" t="s">
        <v>184</v>
      </c>
      <c r="V153" s="8" t="s">
        <v>246</v>
      </c>
      <c r="W153" s="7" t="s">
        <v>186</v>
      </c>
      <c r="X153" s="8">
        <v>2100</v>
      </c>
      <c r="Y153" s="8">
        <v>1466</v>
      </c>
      <c r="Z153" s="8">
        <f t="shared" si="5"/>
        <v>69.81</v>
      </c>
      <c r="AA153" s="8" t="s">
        <v>1042</v>
      </c>
      <c r="AB153" s="8" t="s">
        <v>1044</v>
      </c>
      <c r="AC153" s="8" t="s">
        <v>238</v>
      </c>
      <c r="AD153" s="8" t="s">
        <v>1043</v>
      </c>
      <c r="AE153" s="8" t="s">
        <v>193</v>
      </c>
      <c r="AF153" s="8" t="s">
        <v>193</v>
      </c>
      <c r="AG153" s="8" t="s">
        <v>193</v>
      </c>
      <c r="AH153" s="8" t="s">
        <v>193</v>
      </c>
      <c r="AI153" s="8" t="s">
        <v>193</v>
      </c>
      <c r="AJ153" s="8" t="s">
        <v>193</v>
      </c>
      <c r="AK153" s="8" t="s">
        <v>193</v>
      </c>
      <c r="AL153" s="8" t="s">
        <v>193</v>
      </c>
      <c r="AM153" s="21" t="s">
        <v>1944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</row>
    <row r="154" spans="1:1377" s="20" customFormat="1" ht="38.25">
      <c r="A154" s="52">
        <v>148</v>
      </c>
      <c r="B154" s="52">
        <v>148</v>
      </c>
      <c r="C154" s="45" t="s">
        <v>143</v>
      </c>
      <c r="D154" s="11" t="s">
        <v>1045</v>
      </c>
      <c r="E154" s="11" t="s">
        <v>1045</v>
      </c>
      <c r="F154" s="12" t="s">
        <v>1046</v>
      </c>
      <c r="G154" s="8" t="s">
        <v>1047</v>
      </c>
      <c r="H154" s="8" t="s">
        <v>1945</v>
      </c>
      <c r="I154" s="8" t="s">
        <v>344</v>
      </c>
      <c r="J154" s="8" t="s">
        <v>180</v>
      </c>
      <c r="K154" s="8" t="s">
        <v>37</v>
      </c>
      <c r="L154" s="52" t="s">
        <v>21</v>
      </c>
      <c r="M154" s="8">
        <v>750</v>
      </c>
      <c r="N154" s="8">
        <v>441</v>
      </c>
      <c r="O154" s="8">
        <f t="shared" si="3"/>
        <v>58.8</v>
      </c>
      <c r="P154" s="52" t="s">
        <v>22</v>
      </c>
      <c r="Q154" s="52" t="s">
        <v>39</v>
      </c>
      <c r="R154" s="8">
        <v>900</v>
      </c>
      <c r="S154" s="8">
        <v>341</v>
      </c>
      <c r="T154" s="8">
        <f t="shared" si="4"/>
        <v>37.89</v>
      </c>
      <c r="U154" s="7" t="s">
        <v>184</v>
      </c>
      <c r="V154" s="8" t="s">
        <v>817</v>
      </c>
      <c r="W154" s="7" t="s">
        <v>186</v>
      </c>
      <c r="X154" s="8">
        <v>2100</v>
      </c>
      <c r="Y154" s="8">
        <v>1395</v>
      </c>
      <c r="Z154" s="8">
        <f t="shared" si="5"/>
        <v>66.430000000000007</v>
      </c>
      <c r="AA154" s="8" t="s">
        <v>182</v>
      </c>
      <c r="AB154" s="8" t="s">
        <v>1049</v>
      </c>
      <c r="AC154" s="8" t="s">
        <v>607</v>
      </c>
      <c r="AD154" s="8" t="s">
        <v>1048</v>
      </c>
      <c r="AE154" s="8" t="s">
        <v>1050</v>
      </c>
      <c r="AF154" s="8" t="s">
        <v>1051</v>
      </c>
      <c r="AG154" s="8" t="s">
        <v>1052</v>
      </c>
      <c r="AH154" s="8" t="s">
        <v>1053</v>
      </c>
      <c r="AI154" s="8" t="s">
        <v>1054</v>
      </c>
      <c r="AJ154" s="8" t="s">
        <v>1055</v>
      </c>
      <c r="AK154" s="8" t="s">
        <v>212</v>
      </c>
      <c r="AL154" s="8" t="s">
        <v>212</v>
      </c>
      <c r="AM154" s="21" t="s">
        <v>1946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</row>
    <row r="155" spans="1:1377" s="20" customFormat="1" ht="39.75" customHeight="1">
      <c r="A155" s="52">
        <v>149</v>
      </c>
      <c r="B155" s="52">
        <v>149</v>
      </c>
      <c r="C155" s="45" t="s">
        <v>144</v>
      </c>
      <c r="D155" s="11" t="s">
        <v>1056</v>
      </c>
      <c r="E155" s="11" t="s">
        <v>1056</v>
      </c>
      <c r="F155" s="12" t="s">
        <v>1057</v>
      </c>
      <c r="G155" s="8" t="s">
        <v>1058</v>
      </c>
      <c r="H155" s="8" t="s">
        <v>1947</v>
      </c>
      <c r="I155" s="8" t="s">
        <v>414</v>
      </c>
      <c r="J155" s="8" t="s">
        <v>23</v>
      </c>
      <c r="K155" s="8" t="s">
        <v>37</v>
      </c>
      <c r="L155" s="52" t="s">
        <v>21</v>
      </c>
      <c r="M155" s="8">
        <v>600</v>
      </c>
      <c r="N155" s="8">
        <v>312</v>
      </c>
      <c r="O155" s="8">
        <f t="shared" si="3"/>
        <v>52</v>
      </c>
      <c r="P155" s="52" t="s">
        <v>22</v>
      </c>
      <c r="Q155" s="52" t="s">
        <v>39</v>
      </c>
      <c r="R155" s="22">
        <v>500</v>
      </c>
      <c r="S155" s="22">
        <v>246</v>
      </c>
      <c r="T155" s="22">
        <f t="shared" si="4"/>
        <v>49.2</v>
      </c>
      <c r="U155" s="7" t="s">
        <v>184</v>
      </c>
      <c r="V155" s="8" t="s">
        <v>940</v>
      </c>
      <c r="W155" s="7" t="s">
        <v>186</v>
      </c>
      <c r="X155" s="8">
        <v>2100</v>
      </c>
      <c r="Y155" s="8">
        <v>1421</v>
      </c>
      <c r="Z155" s="8">
        <f t="shared" si="5"/>
        <v>67.67</v>
      </c>
      <c r="AA155" s="8" t="s">
        <v>182</v>
      </c>
      <c r="AB155" s="8" t="s">
        <v>1060</v>
      </c>
      <c r="AC155" s="8" t="s">
        <v>238</v>
      </c>
      <c r="AD155" s="8" t="s">
        <v>1059</v>
      </c>
      <c r="AE155" s="8" t="s">
        <v>193</v>
      </c>
      <c r="AF155" s="8" t="s">
        <v>193</v>
      </c>
      <c r="AG155" s="8" t="s">
        <v>193</v>
      </c>
      <c r="AH155" s="8" t="s">
        <v>193</v>
      </c>
      <c r="AI155" s="8" t="s">
        <v>193</v>
      </c>
      <c r="AJ155" s="8" t="s">
        <v>193</v>
      </c>
      <c r="AK155" s="8" t="s">
        <v>193</v>
      </c>
      <c r="AL155" s="8" t="s">
        <v>193</v>
      </c>
      <c r="AM155" s="21" t="s">
        <v>1948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</row>
    <row r="156" spans="1:1377" s="20" customFormat="1" ht="49.5" customHeight="1">
      <c r="A156" s="52">
        <v>150</v>
      </c>
      <c r="B156" s="52">
        <v>150</v>
      </c>
      <c r="C156" s="45" t="s">
        <v>1061</v>
      </c>
      <c r="D156" s="8" t="s">
        <v>193</v>
      </c>
      <c r="E156" s="11" t="s">
        <v>1062</v>
      </c>
      <c r="F156" s="12" t="s">
        <v>1063</v>
      </c>
      <c r="G156" s="8" t="s">
        <v>1064</v>
      </c>
      <c r="H156" s="8" t="s">
        <v>1065</v>
      </c>
      <c r="I156" s="8" t="s">
        <v>552</v>
      </c>
      <c r="J156" s="8" t="s">
        <v>198</v>
      </c>
      <c r="K156" s="8" t="s">
        <v>181</v>
      </c>
      <c r="L156" s="52" t="s">
        <v>21</v>
      </c>
      <c r="M156" s="8">
        <v>600</v>
      </c>
      <c r="N156" s="8">
        <v>246</v>
      </c>
      <c r="O156" s="8">
        <f t="shared" si="3"/>
        <v>41</v>
      </c>
      <c r="P156" s="52" t="s">
        <v>22</v>
      </c>
      <c r="Q156" s="52" t="s">
        <v>39</v>
      </c>
      <c r="R156" s="22">
        <v>500</v>
      </c>
      <c r="S156" s="22">
        <v>195</v>
      </c>
      <c r="T156" s="22">
        <f t="shared" si="4"/>
        <v>39</v>
      </c>
      <c r="U156" s="7" t="s">
        <v>184</v>
      </c>
      <c r="V156" s="8" t="s">
        <v>345</v>
      </c>
      <c r="W156" s="7" t="s">
        <v>421</v>
      </c>
      <c r="X156" s="8">
        <v>2100</v>
      </c>
      <c r="Y156" s="8">
        <v>1257</v>
      </c>
      <c r="Z156" s="8">
        <f t="shared" ref="Z156:Z219" si="6">ROUND(Y156/X156%,2)</f>
        <v>59.86</v>
      </c>
      <c r="AA156" s="8" t="s">
        <v>182</v>
      </c>
      <c r="AB156" s="8" t="s">
        <v>1066</v>
      </c>
      <c r="AC156" s="8" t="s">
        <v>238</v>
      </c>
      <c r="AD156" s="8" t="s">
        <v>1067</v>
      </c>
      <c r="AE156" s="8" t="s">
        <v>193</v>
      </c>
      <c r="AF156" s="8" t="s">
        <v>193</v>
      </c>
      <c r="AG156" s="8" t="s">
        <v>193</v>
      </c>
      <c r="AH156" s="8" t="s">
        <v>193</v>
      </c>
      <c r="AI156" s="8" t="s">
        <v>193</v>
      </c>
      <c r="AJ156" s="8" t="s">
        <v>193</v>
      </c>
      <c r="AK156" s="8" t="s">
        <v>193</v>
      </c>
      <c r="AL156" s="8" t="s">
        <v>193</v>
      </c>
      <c r="AM156" s="21" t="s">
        <v>1852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</row>
    <row r="157" spans="1:1377" s="20" customFormat="1" ht="34.5" customHeight="1">
      <c r="A157" s="52">
        <v>151</v>
      </c>
      <c r="B157" s="52">
        <v>151</v>
      </c>
      <c r="C157" s="45" t="s">
        <v>145</v>
      </c>
      <c r="D157" s="11" t="s">
        <v>1068</v>
      </c>
      <c r="E157" s="11" t="s">
        <v>1068</v>
      </c>
      <c r="F157" s="12" t="s">
        <v>193</v>
      </c>
      <c r="G157" s="8" t="s">
        <v>1069</v>
      </c>
      <c r="H157" s="22" t="s">
        <v>1949</v>
      </c>
      <c r="I157" s="8" t="s">
        <v>445</v>
      </c>
      <c r="J157" s="8" t="s">
        <v>23</v>
      </c>
      <c r="K157" s="8" t="s">
        <v>37</v>
      </c>
      <c r="L157" s="52" t="s">
        <v>21</v>
      </c>
      <c r="M157" s="8">
        <v>750</v>
      </c>
      <c r="N157" s="8">
        <v>342</v>
      </c>
      <c r="O157" s="8">
        <f t="shared" si="3"/>
        <v>45.6</v>
      </c>
      <c r="P157" s="52" t="s">
        <v>22</v>
      </c>
      <c r="Q157" s="52" t="s">
        <v>39</v>
      </c>
      <c r="R157" s="8">
        <v>900</v>
      </c>
      <c r="S157" s="8">
        <v>358</v>
      </c>
      <c r="T157" s="8">
        <f t="shared" si="4"/>
        <v>39.78</v>
      </c>
      <c r="U157" s="7" t="s">
        <v>184</v>
      </c>
      <c r="V157" s="8" t="s">
        <v>1070</v>
      </c>
      <c r="W157" s="7" t="s">
        <v>186</v>
      </c>
      <c r="X157" s="8">
        <v>2100</v>
      </c>
      <c r="Y157" s="22">
        <v>1617</v>
      </c>
      <c r="Z157" s="22">
        <f t="shared" si="6"/>
        <v>77</v>
      </c>
      <c r="AA157" s="8" t="s">
        <v>182</v>
      </c>
      <c r="AB157" s="8" t="s">
        <v>1950</v>
      </c>
      <c r="AC157" s="8" t="s">
        <v>238</v>
      </c>
      <c r="AD157" s="8" t="s">
        <v>1071</v>
      </c>
      <c r="AE157" s="8" t="s">
        <v>1072</v>
      </c>
      <c r="AF157" s="8" t="s">
        <v>1073</v>
      </c>
      <c r="AG157" s="8" t="s">
        <v>182</v>
      </c>
      <c r="AH157" s="8" t="s">
        <v>1074</v>
      </c>
      <c r="AI157" s="8" t="s">
        <v>182</v>
      </c>
      <c r="AJ157" s="8" t="s">
        <v>1075</v>
      </c>
      <c r="AK157" s="8" t="s">
        <v>212</v>
      </c>
      <c r="AL157" s="8" t="s">
        <v>212</v>
      </c>
      <c r="AM157" s="21" t="s">
        <v>1951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</row>
    <row r="158" spans="1:1377" s="20" customFormat="1" ht="40.5" customHeight="1">
      <c r="A158" s="52">
        <v>152</v>
      </c>
      <c r="B158" s="52">
        <v>152</v>
      </c>
      <c r="C158" s="45" t="s">
        <v>1076</v>
      </c>
      <c r="D158" s="8" t="s">
        <v>193</v>
      </c>
      <c r="E158" s="11" t="s">
        <v>1077</v>
      </c>
      <c r="F158" s="12" t="s">
        <v>1078</v>
      </c>
      <c r="G158" s="8" t="s">
        <v>1079</v>
      </c>
      <c r="H158" s="22" t="s">
        <v>1952</v>
      </c>
      <c r="I158" s="8" t="s">
        <v>288</v>
      </c>
      <c r="J158" s="8" t="s">
        <v>180</v>
      </c>
      <c r="K158" s="8" t="s">
        <v>37</v>
      </c>
      <c r="L158" s="52" t="s">
        <v>21</v>
      </c>
      <c r="M158" s="8">
        <v>600</v>
      </c>
      <c r="N158" s="8">
        <v>423</v>
      </c>
      <c r="O158" s="8">
        <f t="shared" ref="O158:O221" si="7">ROUND(N158/M158%,2)</f>
        <v>70.5</v>
      </c>
      <c r="P158" s="52" t="s">
        <v>22</v>
      </c>
      <c r="Q158" s="52" t="s">
        <v>39</v>
      </c>
      <c r="R158" s="22">
        <v>500</v>
      </c>
      <c r="S158" s="22">
        <v>270</v>
      </c>
      <c r="T158" s="22">
        <f t="shared" ref="T158:T221" si="8">ROUND(S158/R158%,2)</f>
        <v>54</v>
      </c>
      <c r="U158" s="7" t="s">
        <v>184</v>
      </c>
      <c r="V158" s="8" t="s">
        <v>817</v>
      </c>
      <c r="W158" s="7" t="s">
        <v>186</v>
      </c>
      <c r="X158" s="8">
        <v>2100</v>
      </c>
      <c r="Y158" s="8">
        <v>1716</v>
      </c>
      <c r="Z158" s="8">
        <f t="shared" si="6"/>
        <v>81.709999999999994</v>
      </c>
      <c r="AA158" s="8" t="s">
        <v>182</v>
      </c>
      <c r="AB158" s="8" t="s">
        <v>1081</v>
      </c>
      <c r="AC158" s="8" t="s">
        <v>238</v>
      </c>
      <c r="AD158" s="8" t="s">
        <v>1080</v>
      </c>
      <c r="AE158" s="8" t="s">
        <v>193</v>
      </c>
      <c r="AF158" s="8" t="s">
        <v>193</v>
      </c>
      <c r="AG158" s="8" t="s">
        <v>193</v>
      </c>
      <c r="AH158" s="8" t="s">
        <v>193</v>
      </c>
      <c r="AI158" s="8" t="s">
        <v>193</v>
      </c>
      <c r="AJ158" s="8" t="s">
        <v>193</v>
      </c>
      <c r="AK158" s="8" t="s">
        <v>193</v>
      </c>
      <c r="AL158" s="8" t="s">
        <v>193</v>
      </c>
      <c r="AM158" s="21" t="s">
        <v>1968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</row>
    <row r="159" spans="1:1377" s="20" customFormat="1" ht="52.5" customHeight="1">
      <c r="A159" s="52">
        <v>153</v>
      </c>
      <c r="B159" s="52">
        <v>153</v>
      </c>
      <c r="C159" s="45" t="s">
        <v>1082</v>
      </c>
      <c r="D159" s="11" t="s">
        <v>1083</v>
      </c>
      <c r="E159" s="11" t="s">
        <v>1083</v>
      </c>
      <c r="F159" s="12">
        <v>8658235239</v>
      </c>
      <c r="G159" s="8" t="s">
        <v>1084</v>
      </c>
      <c r="H159" s="22" t="s">
        <v>1953</v>
      </c>
      <c r="I159" s="8" t="s">
        <v>210</v>
      </c>
      <c r="J159" s="8" t="s">
        <v>180</v>
      </c>
      <c r="K159" s="8" t="s">
        <v>37</v>
      </c>
      <c r="L159" s="52" t="s">
        <v>21</v>
      </c>
      <c r="M159" s="8">
        <v>750</v>
      </c>
      <c r="N159" s="8">
        <v>401</v>
      </c>
      <c r="O159" s="8">
        <f t="shared" si="7"/>
        <v>53.47</v>
      </c>
      <c r="P159" s="52" t="s">
        <v>22</v>
      </c>
      <c r="Q159" s="52" t="s">
        <v>39</v>
      </c>
      <c r="R159" s="8">
        <v>900</v>
      </c>
      <c r="S159" s="8">
        <v>360</v>
      </c>
      <c r="T159" s="8">
        <f t="shared" si="8"/>
        <v>40</v>
      </c>
      <c r="U159" s="7" t="s">
        <v>184</v>
      </c>
      <c r="V159" s="8" t="s">
        <v>199</v>
      </c>
      <c r="W159" s="7" t="s">
        <v>186</v>
      </c>
      <c r="X159" s="8">
        <v>2100</v>
      </c>
      <c r="Y159" s="8">
        <v>1481</v>
      </c>
      <c r="Z159" s="8">
        <f t="shared" si="6"/>
        <v>70.52</v>
      </c>
      <c r="AA159" s="8" t="s">
        <v>182</v>
      </c>
      <c r="AB159" s="8" t="s">
        <v>1086</v>
      </c>
      <c r="AC159" s="8" t="s">
        <v>238</v>
      </c>
      <c r="AD159" s="8" t="s">
        <v>1085</v>
      </c>
      <c r="AE159" s="8" t="s">
        <v>193</v>
      </c>
      <c r="AF159" s="8" t="s">
        <v>193</v>
      </c>
      <c r="AG159" s="8" t="s">
        <v>193</v>
      </c>
      <c r="AH159" s="8" t="s">
        <v>193</v>
      </c>
      <c r="AI159" s="8" t="s">
        <v>193</v>
      </c>
      <c r="AJ159" s="8" t="s">
        <v>193</v>
      </c>
      <c r="AK159" s="8" t="s">
        <v>193</v>
      </c>
      <c r="AL159" s="8" t="s">
        <v>193</v>
      </c>
      <c r="AM159" s="21" t="s">
        <v>1954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  <c r="ADT159" s="1"/>
      <c r="ADU159" s="1"/>
      <c r="ADV159" s="1"/>
      <c r="ADW159" s="1"/>
      <c r="ADX159" s="1"/>
      <c r="ADY159" s="1"/>
      <c r="ADZ159" s="1"/>
      <c r="AEA159" s="1"/>
      <c r="AEB159" s="1"/>
      <c r="AEC159" s="1"/>
      <c r="AED159" s="1"/>
      <c r="AEE159" s="1"/>
      <c r="AEF159" s="1"/>
      <c r="AEG159" s="1"/>
      <c r="AEH159" s="1"/>
      <c r="AEI159" s="1"/>
      <c r="AEJ159" s="1"/>
      <c r="AEK159" s="1"/>
      <c r="AEL159" s="1"/>
      <c r="AEM159" s="1"/>
      <c r="AEN159" s="1"/>
      <c r="AEO159" s="1"/>
      <c r="AEP159" s="1"/>
      <c r="AEQ159" s="1"/>
      <c r="AER159" s="1"/>
      <c r="AES159" s="1"/>
      <c r="AET159" s="1"/>
      <c r="AEU159" s="1"/>
      <c r="AEV159" s="1"/>
      <c r="AEW159" s="1"/>
      <c r="AEX159" s="1"/>
      <c r="AEY159" s="1"/>
      <c r="AEZ159" s="1"/>
      <c r="AFA159" s="1"/>
      <c r="AFB159" s="1"/>
      <c r="AFC159" s="1"/>
      <c r="AFD159" s="1"/>
      <c r="AFE159" s="1"/>
      <c r="AFF159" s="1"/>
      <c r="AFG159" s="1"/>
      <c r="AFH159" s="1"/>
      <c r="AFI159" s="1"/>
      <c r="AFJ159" s="1"/>
      <c r="AFK159" s="1"/>
      <c r="AFL159" s="1"/>
      <c r="AFM159" s="1"/>
      <c r="AFN159" s="1"/>
      <c r="AFO159" s="1"/>
      <c r="AFP159" s="1"/>
      <c r="AFQ159" s="1"/>
      <c r="AFR159" s="1"/>
      <c r="AFS159" s="1"/>
      <c r="AFT159" s="1"/>
      <c r="AFU159" s="1"/>
      <c r="AFV159" s="1"/>
      <c r="AFW159" s="1"/>
      <c r="AFX159" s="1"/>
      <c r="AFY159" s="1"/>
      <c r="AFZ159" s="1"/>
      <c r="AGA159" s="1"/>
      <c r="AGB159" s="1"/>
      <c r="AGC159" s="1"/>
      <c r="AGD159" s="1"/>
      <c r="AGE159" s="1"/>
      <c r="AGF159" s="1"/>
      <c r="AGG159" s="1"/>
      <c r="AGH159" s="1"/>
      <c r="AGI159" s="1"/>
      <c r="AGJ159" s="1"/>
      <c r="AGK159" s="1"/>
      <c r="AGL159" s="1"/>
      <c r="AGM159" s="1"/>
      <c r="AGN159" s="1"/>
      <c r="AGO159" s="1"/>
      <c r="AGP159" s="1"/>
      <c r="AGQ159" s="1"/>
      <c r="AGR159" s="1"/>
      <c r="AGS159" s="1"/>
      <c r="AGT159" s="1"/>
      <c r="AGU159" s="1"/>
      <c r="AGV159" s="1"/>
      <c r="AGW159" s="1"/>
      <c r="AGX159" s="1"/>
      <c r="AGY159" s="1"/>
      <c r="AGZ159" s="1"/>
      <c r="AHA159" s="1"/>
      <c r="AHB159" s="1"/>
      <c r="AHC159" s="1"/>
      <c r="AHD159" s="1"/>
      <c r="AHE159" s="1"/>
      <c r="AHF159" s="1"/>
      <c r="AHG159" s="1"/>
      <c r="AHH159" s="1"/>
      <c r="AHI159" s="1"/>
      <c r="AHJ159" s="1"/>
      <c r="AHK159" s="1"/>
      <c r="AHL159" s="1"/>
      <c r="AHM159" s="1"/>
      <c r="AHN159" s="1"/>
      <c r="AHO159" s="1"/>
      <c r="AHP159" s="1"/>
      <c r="AHQ159" s="1"/>
      <c r="AHR159" s="1"/>
      <c r="AHS159" s="1"/>
      <c r="AHT159" s="1"/>
      <c r="AHU159" s="1"/>
      <c r="AHV159" s="1"/>
      <c r="AHW159" s="1"/>
      <c r="AHX159" s="1"/>
      <c r="AHY159" s="1"/>
      <c r="AHZ159" s="1"/>
      <c r="AIA159" s="1"/>
      <c r="AIB159" s="1"/>
      <c r="AIC159" s="1"/>
      <c r="AID159" s="1"/>
      <c r="AIE159" s="1"/>
      <c r="AIF159" s="1"/>
      <c r="AIG159" s="1"/>
      <c r="AIH159" s="1"/>
      <c r="AII159" s="1"/>
      <c r="AIJ159" s="1"/>
      <c r="AIK159" s="1"/>
      <c r="AIL159" s="1"/>
      <c r="AIM159" s="1"/>
      <c r="AIN159" s="1"/>
      <c r="AIO159" s="1"/>
      <c r="AIP159" s="1"/>
      <c r="AIQ159" s="1"/>
      <c r="AIR159" s="1"/>
      <c r="AIS159" s="1"/>
      <c r="AIT159" s="1"/>
      <c r="AIU159" s="1"/>
      <c r="AIV159" s="1"/>
      <c r="AIW159" s="1"/>
      <c r="AIX159" s="1"/>
      <c r="AIY159" s="1"/>
      <c r="AIZ159" s="1"/>
      <c r="AJA159" s="1"/>
      <c r="AJB159" s="1"/>
      <c r="AJC159" s="1"/>
      <c r="AJD159" s="1"/>
      <c r="AJE159" s="1"/>
      <c r="AJF159" s="1"/>
      <c r="AJG159" s="1"/>
      <c r="AJH159" s="1"/>
      <c r="AJI159" s="1"/>
      <c r="AJJ159" s="1"/>
      <c r="AJK159" s="1"/>
      <c r="AJL159" s="1"/>
      <c r="AJM159" s="1"/>
      <c r="AJN159" s="1"/>
      <c r="AJO159" s="1"/>
      <c r="AJP159" s="1"/>
      <c r="AJQ159" s="1"/>
      <c r="AJR159" s="1"/>
      <c r="AJS159" s="1"/>
      <c r="AJT159" s="1"/>
      <c r="AJU159" s="1"/>
      <c r="AJV159" s="1"/>
      <c r="AJW159" s="1"/>
      <c r="AJX159" s="1"/>
      <c r="AJY159" s="1"/>
      <c r="AJZ159" s="1"/>
      <c r="AKA159" s="1"/>
      <c r="AKB159" s="1"/>
      <c r="AKC159" s="1"/>
      <c r="AKD159" s="1"/>
      <c r="AKE159" s="1"/>
      <c r="AKF159" s="1"/>
      <c r="AKG159" s="1"/>
      <c r="AKH159" s="1"/>
      <c r="AKI159" s="1"/>
      <c r="AKJ159" s="1"/>
      <c r="AKK159" s="1"/>
      <c r="AKL159" s="1"/>
      <c r="AKM159" s="1"/>
      <c r="AKN159" s="1"/>
      <c r="AKO159" s="1"/>
      <c r="AKP159" s="1"/>
      <c r="AKQ159" s="1"/>
      <c r="AKR159" s="1"/>
      <c r="AKS159" s="1"/>
      <c r="AKT159" s="1"/>
      <c r="AKU159" s="1"/>
      <c r="AKV159" s="1"/>
      <c r="AKW159" s="1"/>
      <c r="AKX159" s="1"/>
      <c r="AKY159" s="1"/>
      <c r="AKZ159" s="1"/>
      <c r="ALA159" s="1"/>
      <c r="ALB159" s="1"/>
      <c r="ALC159" s="1"/>
      <c r="ALD159" s="1"/>
      <c r="ALE159" s="1"/>
      <c r="ALF159" s="1"/>
      <c r="ALG159" s="1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  <c r="ALW159" s="1"/>
      <c r="ALX159" s="1"/>
      <c r="ALY159" s="1"/>
      <c r="ALZ159" s="1"/>
      <c r="AMA159" s="1"/>
      <c r="AMB159" s="1"/>
      <c r="AMC159" s="1"/>
      <c r="AMD159" s="1"/>
      <c r="AME159" s="1"/>
      <c r="AMF159" s="1"/>
      <c r="AMG159" s="1"/>
      <c r="AMH159" s="1"/>
      <c r="AMI159" s="1"/>
      <c r="AMJ159" s="1"/>
      <c r="AMK159" s="1"/>
      <c r="AML159" s="1"/>
      <c r="AMM159" s="1"/>
      <c r="AMN159" s="1"/>
      <c r="AMO159" s="1"/>
      <c r="AMP159" s="1"/>
      <c r="AMQ159" s="1"/>
      <c r="AMR159" s="1"/>
      <c r="AMS159" s="1"/>
      <c r="AMT159" s="1"/>
      <c r="AMU159" s="1"/>
      <c r="AMV159" s="1"/>
      <c r="AMW159" s="1"/>
      <c r="AMX159" s="1"/>
      <c r="AMY159" s="1"/>
      <c r="AMZ159" s="1"/>
      <c r="ANA159" s="1"/>
      <c r="ANB159" s="1"/>
      <c r="ANC159" s="1"/>
      <c r="AND159" s="1"/>
      <c r="ANE159" s="1"/>
      <c r="ANF159" s="1"/>
      <c r="ANG159" s="1"/>
      <c r="ANH159" s="1"/>
      <c r="ANI159" s="1"/>
      <c r="ANJ159" s="1"/>
      <c r="ANK159" s="1"/>
      <c r="ANL159" s="1"/>
      <c r="ANM159" s="1"/>
      <c r="ANN159" s="1"/>
      <c r="ANO159" s="1"/>
      <c r="ANP159" s="1"/>
      <c r="ANQ159" s="1"/>
      <c r="ANR159" s="1"/>
      <c r="ANS159" s="1"/>
      <c r="ANT159" s="1"/>
      <c r="ANU159" s="1"/>
      <c r="ANV159" s="1"/>
      <c r="ANW159" s="1"/>
      <c r="ANX159" s="1"/>
      <c r="ANY159" s="1"/>
      <c r="ANZ159" s="1"/>
      <c r="AOA159" s="1"/>
      <c r="AOB159" s="1"/>
      <c r="AOC159" s="1"/>
      <c r="AOD159" s="1"/>
      <c r="AOE159" s="1"/>
      <c r="AOF159" s="1"/>
      <c r="AOG159" s="1"/>
      <c r="AOH159" s="1"/>
      <c r="AOI159" s="1"/>
      <c r="AOJ159" s="1"/>
      <c r="AOK159" s="1"/>
      <c r="AOL159" s="1"/>
      <c r="AOM159" s="1"/>
      <c r="AON159" s="1"/>
      <c r="AOO159" s="1"/>
      <c r="AOP159" s="1"/>
      <c r="AOQ159" s="1"/>
      <c r="AOR159" s="1"/>
      <c r="AOS159" s="1"/>
      <c r="AOT159" s="1"/>
      <c r="AOU159" s="1"/>
      <c r="AOV159" s="1"/>
      <c r="AOW159" s="1"/>
      <c r="AOX159" s="1"/>
      <c r="AOY159" s="1"/>
      <c r="AOZ159" s="1"/>
      <c r="APA159" s="1"/>
      <c r="APB159" s="1"/>
      <c r="APC159" s="1"/>
      <c r="APD159" s="1"/>
      <c r="APE159" s="1"/>
      <c r="APF159" s="1"/>
      <c r="APG159" s="1"/>
      <c r="APH159" s="1"/>
      <c r="API159" s="1"/>
      <c r="APJ159" s="1"/>
      <c r="APK159" s="1"/>
      <c r="APL159" s="1"/>
      <c r="APM159" s="1"/>
      <c r="APN159" s="1"/>
      <c r="APO159" s="1"/>
      <c r="APP159" s="1"/>
      <c r="APQ159" s="1"/>
      <c r="APR159" s="1"/>
      <c r="APS159" s="1"/>
      <c r="APT159" s="1"/>
      <c r="APU159" s="1"/>
      <c r="APV159" s="1"/>
      <c r="APW159" s="1"/>
      <c r="APX159" s="1"/>
      <c r="APY159" s="1"/>
      <c r="APZ159" s="1"/>
      <c r="AQA159" s="1"/>
      <c r="AQB159" s="1"/>
      <c r="AQC159" s="1"/>
      <c r="AQD159" s="1"/>
      <c r="AQE159" s="1"/>
      <c r="AQF159" s="1"/>
      <c r="AQG159" s="1"/>
      <c r="AQH159" s="1"/>
      <c r="AQI159" s="1"/>
      <c r="AQJ159" s="1"/>
      <c r="AQK159" s="1"/>
      <c r="AQL159" s="1"/>
      <c r="AQM159" s="1"/>
      <c r="AQN159" s="1"/>
      <c r="AQO159" s="1"/>
      <c r="AQP159" s="1"/>
      <c r="AQQ159" s="1"/>
      <c r="AQR159" s="1"/>
      <c r="AQS159" s="1"/>
      <c r="AQT159" s="1"/>
      <c r="AQU159" s="1"/>
      <c r="AQV159" s="1"/>
      <c r="AQW159" s="1"/>
      <c r="AQX159" s="1"/>
      <c r="AQY159" s="1"/>
      <c r="AQZ159" s="1"/>
      <c r="ARA159" s="1"/>
      <c r="ARB159" s="1"/>
      <c r="ARC159" s="1"/>
      <c r="ARD159" s="1"/>
      <c r="ARE159" s="1"/>
      <c r="ARF159" s="1"/>
      <c r="ARG159" s="1"/>
      <c r="ARH159" s="1"/>
      <c r="ARI159" s="1"/>
      <c r="ARJ159" s="1"/>
      <c r="ARK159" s="1"/>
      <c r="ARL159" s="1"/>
      <c r="ARM159" s="1"/>
      <c r="ARN159" s="1"/>
      <c r="ARO159" s="1"/>
      <c r="ARP159" s="1"/>
      <c r="ARQ159" s="1"/>
      <c r="ARR159" s="1"/>
      <c r="ARS159" s="1"/>
      <c r="ART159" s="1"/>
      <c r="ARU159" s="1"/>
      <c r="ARV159" s="1"/>
      <c r="ARW159" s="1"/>
      <c r="ARX159" s="1"/>
      <c r="ARY159" s="1"/>
      <c r="ARZ159" s="1"/>
      <c r="ASA159" s="1"/>
      <c r="ASB159" s="1"/>
      <c r="ASC159" s="1"/>
      <c r="ASD159" s="1"/>
      <c r="ASE159" s="1"/>
      <c r="ASF159" s="1"/>
      <c r="ASG159" s="1"/>
      <c r="ASH159" s="1"/>
      <c r="ASI159" s="1"/>
      <c r="ASJ159" s="1"/>
      <c r="ASK159" s="1"/>
      <c r="ASL159" s="1"/>
      <c r="ASM159" s="1"/>
      <c r="ASN159" s="1"/>
      <c r="ASO159" s="1"/>
      <c r="ASP159" s="1"/>
      <c r="ASQ159" s="1"/>
      <c r="ASR159" s="1"/>
      <c r="ASS159" s="1"/>
      <c r="AST159" s="1"/>
      <c r="ASU159" s="1"/>
      <c r="ASV159" s="1"/>
      <c r="ASW159" s="1"/>
      <c r="ASX159" s="1"/>
      <c r="ASY159" s="1"/>
      <c r="ASZ159" s="1"/>
      <c r="ATA159" s="1"/>
      <c r="ATB159" s="1"/>
      <c r="ATC159" s="1"/>
      <c r="ATD159" s="1"/>
      <c r="ATE159" s="1"/>
      <c r="ATF159" s="1"/>
      <c r="ATG159" s="1"/>
      <c r="ATH159" s="1"/>
      <c r="ATI159" s="1"/>
      <c r="ATJ159" s="1"/>
      <c r="ATK159" s="1"/>
      <c r="ATL159" s="1"/>
      <c r="ATM159" s="1"/>
      <c r="ATN159" s="1"/>
      <c r="ATO159" s="1"/>
      <c r="ATP159" s="1"/>
      <c r="ATQ159" s="1"/>
      <c r="ATR159" s="1"/>
      <c r="ATS159" s="1"/>
      <c r="ATT159" s="1"/>
      <c r="ATU159" s="1"/>
      <c r="ATV159" s="1"/>
      <c r="ATW159" s="1"/>
      <c r="ATX159" s="1"/>
      <c r="ATY159" s="1"/>
      <c r="ATZ159" s="1"/>
      <c r="AUA159" s="1"/>
      <c r="AUB159" s="1"/>
      <c r="AUC159" s="1"/>
      <c r="AUD159" s="1"/>
      <c r="AUE159" s="1"/>
      <c r="AUF159" s="1"/>
      <c r="AUG159" s="1"/>
      <c r="AUH159" s="1"/>
      <c r="AUI159" s="1"/>
      <c r="AUJ159" s="1"/>
      <c r="AUK159" s="1"/>
      <c r="AUL159" s="1"/>
      <c r="AUM159" s="1"/>
      <c r="AUN159" s="1"/>
      <c r="AUO159" s="1"/>
      <c r="AUP159" s="1"/>
      <c r="AUQ159" s="1"/>
      <c r="AUR159" s="1"/>
      <c r="AUS159" s="1"/>
      <c r="AUT159" s="1"/>
      <c r="AUU159" s="1"/>
      <c r="AUV159" s="1"/>
      <c r="AUW159" s="1"/>
      <c r="AUX159" s="1"/>
      <c r="AUY159" s="1"/>
      <c r="AUZ159" s="1"/>
      <c r="AVA159" s="1"/>
      <c r="AVB159" s="1"/>
      <c r="AVC159" s="1"/>
      <c r="AVD159" s="1"/>
      <c r="AVE159" s="1"/>
      <c r="AVF159" s="1"/>
      <c r="AVG159" s="1"/>
      <c r="AVH159" s="1"/>
      <c r="AVI159" s="1"/>
      <c r="AVJ159" s="1"/>
      <c r="AVK159" s="1"/>
      <c r="AVL159" s="1"/>
      <c r="AVM159" s="1"/>
      <c r="AVN159" s="1"/>
      <c r="AVO159" s="1"/>
      <c r="AVP159" s="1"/>
      <c r="AVQ159" s="1"/>
      <c r="AVR159" s="1"/>
      <c r="AVS159" s="1"/>
      <c r="AVT159" s="1"/>
      <c r="AVU159" s="1"/>
      <c r="AVV159" s="1"/>
      <c r="AVW159" s="1"/>
      <c r="AVX159" s="1"/>
      <c r="AVY159" s="1"/>
      <c r="AVZ159" s="1"/>
      <c r="AWA159" s="1"/>
      <c r="AWB159" s="1"/>
      <c r="AWC159" s="1"/>
      <c r="AWD159" s="1"/>
      <c r="AWE159" s="1"/>
      <c r="AWF159" s="1"/>
      <c r="AWG159" s="1"/>
      <c r="AWH159" s="1"/>
      <c r="AWI159" s="1"/>
      <c r="AWJ159" s="1"/>
      <c r="AWK159" s="1"/>
      <c r="AWL159" s="1"/>
      <c r="AWM159" s="1"/>
      <c r="AWN159" s="1"/>
      <c r="AWO159" s="1"/>
      <c r="AWP159" s="1"/>
      <c r="AWQ159" s="1"/>
      <c r="AWR159" s="1"/>
      <c r="AWS159" s="1"/>
      <c r="AWT159" s="1"/>
      <c r="AWU159" s="1"/>
      <c r="AWV159" s="1"/>
      <c r="AWW159" s="1"/>
      <c r="AWX159" s="1"/>
      <c r="AWY159" s="1"/>
      <c r="AWZ159" s="1"/>
      <c r="AXA159" s="1"/>
      <c r="AXB159" s="1"/>
      <c r="AXC159" s="1"/>
      <c r="AXD159" s="1"/>
      <c r="AXE159" s="1"/>
      <c r="AXF159" s="1"/>
      <c r="AXG159" s="1"/>
      <c r="AXH159" s="1"/>
      <c r="AXI159" s="1"/>
      <c r="AXJ159" s="1"/>
      <c r="AXK159" s="1"/>
      <c r="AXL159" s="1"/>
      <c r="AXM159" s="1"/>
      <c r="AXN159" s="1"/>
      <c r="AXO159" s="1"/>
      <c r="AXP159" s="1"/>
      <c r="AXQ159" s="1"/>
      <c r="AXR159" s="1"/>
      <c r="AXS159" s="1"/>
      <c r="AXT159" s="1"/>
      <c r="AXU159" s="1"/>
      <c r="AXV159" s="1"/>
      <c r="AXW159" s="1"/>
      <c r="AXX159" s="1"/>
      <c r="AXY159" s="1"/>
      <c r="AXZ159" s="1"/>
      <c r="AYA159" s="1"/>
      <c r="AYB159" s="1"/>
      <c r="AYC159" s="1"/>
      <c r="AYD159" s="1"/>
      <c r="AYE159" s="1"/>
      <c r="AYF159" s="1"/>
      <c r="AYG159" s="1"/>
      <c r="AYH159" s="1"/>
      <c r="AYI159" s="1"/>
      <c r="AYJ159" s="1"/>
      <c r="AYK159" s="1"/>
      <c r="AYL159" s="1"/>
      <c r="AYM159" s="1"/>
      <c r="AYN159" s="1"/>
      <c r="AYO159" s="1"/>
      <c r="AYP159" s="1"/>
      <c r="AYQ159" s="1"/>
      <c r="AYR159" s="1"/>
      <c r="AYS159" s="1"/>
      <c r="AYT159" s="1"/>
      <c r="AYU159" s="1"/>
      <c r="AYV159" s="1"/>
      <c r="AYW159" s="1"/>
      <c r="AYX159" s="1"/>
      <c r="AYY159" s="1"/>
      <c r="AYZ159" s="1"/>
      <c r="AZA159" s="1"/>
      <c r="AZB159" s="1"/>
      <c r="AZC159" s="1"/>
      <c r="AZD159" s="1"/>
      <c r="AZE159" s="1"/>
      <c r="AZF159" s="1"/>
      <c r="AZG159" s="1"/>
      <c r="AZH159" s="1"/>
      <c r="AZI159" s="1"/>
      <c r="AZJ159" s="1"/>
      <c r="AZK159" s="1"/>
      <c r="AZL159" s="1"/>
      <c r="AZM159" s="1"/>
      <c r="AZN159" s="1"/>
      <c r="AZO159" s="1"/>
      <c r="AZP159" s="1"/>
      <c r="AZQ159" s="1"/>
      <c r="AZR159" s="1"/>
      <c r="AZS159" s="1"/>
      <c r="AZT159" s="1"/>
      <c r="AZU159" s="1"/>
      <c r="AZV159" s="1"/>
      <c r="AZW159" s="1"/>
      <c r="AZX159" s="1"/>
      <c r="AZY159" s="1"/>
    </row>
    <row r="160" spans="1:1377" s="20" customFormat="1" ht="38.25" customHeight="1">
      <c r="A160" s="52">
        <v>154</v>
      </c>
      <c r="B160" s="52">
        <v>154</v>
      </c>
      <c r="C160" s="45" t="s">
        <v>146</v>
      </c>
      <c r="D160" s="11" t="s">
        <v>1087</v>
      </c>
      <c r="E160" s="11" t="s">
        <v>1087</v>
      </c>
      <c r="F160" s="12">
        <v>8658066094</v>
      </c>
      <c r="G160" s="8" t="s">
        <v>1088</v>
      </c>
      <c r="H160" s="22" t="s">
        <v>1955</v>
      </c>
      <c r="I160" s="8" t="s">
        <v>210</v>
      </c>
      <c r="J160" s="8" t="s">
        <v>23</v>
      </c>
      <c r="K160" s="8" t="s">
        <v>37</v>
      </c>
      <c r="L160" s="52" t="s">
        <v>21</v>
      </c>
      <c r="M160" s="8">
        <v>750</v>
      </c>
      <c r="N160" s="8">
        <v>472</v>
      </c>
      <c r="O160" s="8">
        <f t="shared" si="7"/>
        <v>62.93</v>
      </c>
      <c r="P160" s="52" t="s">
        <v>22</v>
      </c>
      <c r="Q160" s="52" t="s">
        <v>39</v>
      </c>
      <c r="R160" s="8">
        <v>900</v>
      </c>
      <c r="S160" s="8">
        <v>487</v>
      </c>
      <c r="T160" s="8">
        <f t="shared" si="8"/>
        <v>54.11</v>
      </c>
      <c r="U160" s="7" t="s">
        <v>184</v>
      </c>
      <c r="V160" s="8" t="s">
        <v>1090</v>
      </c>
      <c r="W160" s="7" t="s">
        <v>186</v>
      </c>
      <c r="X160" s="8">
        <v>2100</v>
      </c>
      <c r="Y160" s="8">
        <v>1515</v>
      </c>
      <c r="Z160" s="8">
        <f t="shared" si="6"/>
        <v>72.14</v>
      </c>
      <c r="AA160" s="8" t="s">
        <v>182</v>
      </c>
      <c r="AB160" s="8" t="s">
        <v>1091</v>
      </c>
      <c r="AC160" s="8" t="s">
        <v>238</v>
      </c>
      <c r="AD160" s="8" t="s">
        <v>1089</v>
      </c>
      <c r="AE160" s="8" t="s">
        <v>193</v>
      </c>
      <c r="AF160" s="8" t="s">
        <v>193</v>
      </c>
      <c r="AG160" s="8" t="s">
        <v>193</v>
      </c>
      <c r="AH160" s="8" t="s">
        <v>193</v>
      </c>
      <c r="AI160" s="8" t="s">
        <v>193</v>
      </c>
      <c r="AJ160" s="8" t="s">
        <v>193</v>
      </c>
      <c r="AK160" s="8" t="s">
        <v>193</v>
      </c>
      <c r="AL160" s="8" t="s">
        <v>193</v>
      </c>
      <c r="AM160" s="2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  <c r="WL160" s="1"/>
      <c r="WM160" s="1"/>
      <c r="WN160" s="1"/>
      <c r="WO160" s="1"/>
      <c r="WP160" s="1"/>
      <c r="WQ160" s="1"/>
      <c r="WR160" s="1"/>
      <c r="WS160" s="1"/>
      <c r="WT160" s="1"/>
      <c r="WU160" s="1"/>
      <c r="WV160" s="1"/>
      <c r="WW160" s="1"/>
      <c r="WX160" s="1"/>
      <c r="WY160" s="1"/>
      <c r="WZ160" s="1"/>
      <c r="XA160" s="1"/>
      <c r="XB160" s="1"/>
      <c r="XC160" s="1"/>
      <c r="XD160" s="1"/>
      <c r="XE160" s="1"/>
      <c r="XF160" s="1"/>
      <c r="XG160" s="1"/>
      <c r="XH160" s="1"/>
      <c r="XI160" s="1"/>
      <c r="XJ160" s="1"/>
      <c r="XK160" s="1"/>
      <c r="XL160" s="1"/>
      <c r="XM160" s="1"/>
      <c r="XN160" s="1"/>
      <c r="XO160" s="1"/>
      <c r="XP160" s="1"/>
      <c r="XQ160" s="1"/>
      <c r="XR160" s="1"/>
      <c r="XS160" s="1"/>
      <c r="XT160" s="1"/>
      <c r="XU160" s="1"/>
      <c r="XV160" s="1"/>
      <c r="XW160" s="1"/>
      <c r="XX160" s="1"/>
      <c r="XY160" s="1"/>
      <c r="XZ160" s="1"/>
      <c r="YA160" s="1"/>
      <c r="YB160" s="1"/>
      <c r="YC160" s="1"/>
      <c r="YD160" s="1"/>
      <c r="YE160" s="1"/>
      <c r="YF160" s="1"/>
      <c r="YG160" s="1"/>
      <c r="YH160" s="1"/>
      <c r="YI160" s="1"/>
      <c r="YJ160" s="1"/>
      <c r="YK160" s="1"/>
      <c r="YL160" s="1"/>
      <c r="YM160" s="1"/>
      <c r="YN160" s="1"/>
      <c r="YO160" s="1"/>
      <c r="YP160" s="1"/>
      <c r="YQ160" s="1"/>
      <c r="YR160" s="1"/>
      <c r="YS160" s="1"/>
      <c r="YT160" s="1"/>
      <c r="YU160" s="1"/>
      <c r="YV160" s="1"/>
      <c r="YW160" s="1"/>
      <c r="YX160" s="1"/>
      <c r="YY160" s="1"/>
      <c r="YZ160" s="1"/>
      <c r="ZA160" s="1"/>
      <c r="ZB160" s="1"/>
      <c r="ZC160" s="1"/>
      <c r="ZD160" s="1"/>
      <c r="ZE160" s="1"/>
      <c r="ZF160" s="1"/>
      <c r="ZG160" s="1"/>
      <c r="ZH160" s="1"/>
      <c r="ZI160" s="1"/>
      <c r="ZJ160" s="1"/>
      <c r="ZK160" s="1"/>
      <c r="ZL160" s="1"/>
      <c r="ZM160" s="1"/>
      <c r="ZN160" s="1"/>
      <c r="ZO160" s="1"/>
      <c r="ZP160" s="1"/>
      <c r="ZQ160" s="1"/>
      <c r="ZR160" s="1"/>
      <c r="ZS160" s="1"/>
      <c r="ZT160" s="1"/>
      <c r="ZU160" s="1"/>
      <c r="ZV160" s="1"/>
      <c r="ZW160" s="1"/>
      <c r="ZX160" s="1"/>
      <c r="ZY160" s="1"/>
      <c r="ZZ160" s="1"/>
      <c r="AAA160" s="1"/>
      <c r="AAB160" s="1"/>
      <c r="AAC160" s="1"/>
      <c r="AAD160" s="1"/>
      <c r="AAE160" s="1"/>
      <c r="AAF160" s="1"/>
      <c r="AAG160" s="1"/>
      <c r="AAH160" s="1"/>
      <c r="AAI160" s="1"/>
      <c r="AAJ160" s="1"/>
      <c r="AAK160" s="1"/>
      <c r="AAL160" s="1"/>
      <c r="AAM160" s="1"/>
      <c r="AAN160" s="1"/>
      <c r="AAO160" s="1"/>
      <c r="AAP160" s="1"/>
      <c r="AAQ160" s="1"/>
      <c r="AAR160" s="1"/>
      <c r="AAS160" s="1"/>
      <c r="AAT160" s="1"/>
      <c r="AAU160" s="1"/>
      <c r="AAV160" s="1"/>
      <c r="AAW160" s="1"/>
      <c r="AAX160" s="1"/>
      <c r="AAY160" s="1"/>
      <c r="AAZ160" s="1"/>
      <c r="ABA160" s="1"/>
      <c r="ABB160" s="1"/>
      <c r="ABC160" s="1"/>
      <c r="ABD160" s="1"/>
      <c r="ABE160" s="1"/>
      <c r="ABF160" s="1"/>
      <c r="ABG160" s="1"/>
      <c r="ABH160" s="1"/>
      <c r="ABI160" s="1"/>
      <c r="ABJ160" s="1"/>
      <c r="ABK160" s="1"/>
      <c r="ABL160" s="1"/>
      <c r="ABM160" s="1"/>
      <c r="ABN160" s="1"/>
      <c r="ABO160" s="1"/>
      <c r="ABP160" s="1"/>
      <c r="ABQ160" s="1"/>
      <c r="ABR160" s="1"/>
      <c r="ABS160" s="1"/>
      <c r="ABT160" s="1"/>
      <c r="ABU160" s="1"/>
      <c r="ABV160" s="1"/>
      <c r="ABW160" s="1"/>
      <c r="ABX160" s="1"/>
      <c r="ABY160" s="1"/>
      <c r="ABZ160" s="1"/>
      <c r="ACA160" s="1"/>
      <c r="ACB160" s="1"/>
      <c r="ACC160" s="1"/>
      <c r="ACD160" s="1"/>
      <c r="ACE160" s="1"/>
      <c r="ACF160" s="1"/>
      <c r="ACG160" s="1"/>
      <c r="ACH160" s="1"/>
      <c r="ACI160" s="1"/>
      <c r="ACJ160" s="1"/>
      <c r="ACK160" s="1"/>
      <c r="ACL160" s="1"/>
      <c r="ACM160" s="1"/>
      <c r="ACN160" s="1"/>
      <c r="ACO160" s="1"/>
      <c r="ACP160" s="1"/>
      <c r="ACQ160" s="1"/>
      <c r="ACR160" s="1"/>
      <c r="ACS160" s="1"/>
      <c r="ACT160" s="1"/>
      <c r="ACU160" s="1"/>
      <c r="ACV160" s="1"/>
      <c r="ACW160" s="1"/>
      <c r="ACX160" s="1"/>
      <c r="ACY160" s="1"/>
      <c r="ACZ160" s="1"/>
      <c r="ADA160" s="1"/>
      <c r="ADB160" s="1"/>
      <c r="ADC160" s="1"/>
      <c r="ADD160" s="1"/>
      <c r="ADE160" s="1"/>
      <c r="ADF160" s="1"/>
      <c r="ADG160" s="1"/>
      <c r="ADH160" s="1"/>
      <c r="ADI160" s="1"/>
      <c r="ADJ160" s="1"/>
      <c r="ADK160" s="1"/>
      <c r="ADL160" s="1"/>
      <c r="ADM160" s="1"/>
      <c r="ADN160" s="1"/>
      <c r="ADO160" s="1"/>
      <c r="ADP160" s="1"/>
      <c r="ADQ160" s="1"/>
      <c r="ADR160" s="1"/>
      <c r="ADS160" s="1"/>
      <c r="ADT160" s="1"/>
      <c r="ADU160" s="1"/>
      <c r="ADV160" s="1"/>
      <c r="ADW160" s="1"/>
      <c r="ADX160" s="1"/>
      <c r="ADY160" s="1"/>
      <c r="ADZ160" s="1"/>
      <c r="AEA160" s="1"/>
      <c r="AEB160" s="1"/>
      <c r="AEC160" s="1"/>
      <c r="AED160" s="1"/>
      <c r="AEE160" s="1"/>
      <c r="AEF160" s="1"/>
      <c r="AEG160" s="1"/>
      <c r="AEH160" s="1"/>
      <c r="AEI160" s="1"/>
      <c r="AEJ160" s="1"/>
      <c r="AEK160" s="1"/>
      <c r="AEL160" s="1"/>
      <c r="AEM160" s="1"/>
      <c r="AEN160" s="1"/>
      <c r="AEO160" s="1"/>
      <c r="AEP160" s="1"/>
      <c r="AEQ160" s="1"/>
      <c r="AER160" s="1"/>
      <c r="AES160" s="1"/>
      <c r="AET160" s="1"/>
      <c r="AEU160" s="1"/>
      <c r="AEV160" s="1"/>
      <c r="AEW160" s="1"/>
      <c r="AEX160" s="1"/>
      <c r="AEY160" s="1"/>
      <c r="AEZ160" s="1"/>
      <c r="AFA160" s="1"/>
      <c r="AFB160" s="1"/>
      <c r="AFC160" s="1"/>
      <c r="AFD160" s="1"/>
      <c r="AFE160" s="1"/>
      <c r="AFF160" s="1"/>
      <c r="AFG160" s="1"/>
      <c r="AFH160" s="1"/>
      <c r="AFI160" s="1"/>
      <c r="AFJ160" s="1"/>
      <c r="AFK160" s="1"/>
      <c r="AFL160" s="1"/>
      <c r="AFM160" s="1"/>
      <c r="AFN160" s="1"/>
      <c r="AFO160" s="1"/>
      <c r="AFP160" s="1"/>
      <c r="AFQ160" s="1"/>
      <c r="AFR160" s="1"/>
      <c r="AFS160" s="1"/>
      <c r="AFT160" s="1"/>
      <c r="AFU160" s="1"/>
      <c r="AFV160" s="1"/>
      <c r="AFW160" s="1"/>
      <c r="AFX160" s="1"/>
      <c r="AFY160" s="1"/>
      <c r="AFZ160" s="1"/>
      <c r="AGA160" s="1"/>
      <c r="AGB160" s="1"/>
      <c r="AGC160" s="1"/>
      <c r="AGD160" s="1"/>
      <c r="AGE160" s="1"/>
      <c r="AGF160" s="1"/>
      <c r="AGG160" s="1"/>
      <c r="AGH160" s="1"/>
      <c r="AGI160" s="1"/>
      <c r="AGJ160" s="1"/>
      <c r="AGK160" s="1"/>
      <c r="AGL160" s="1"/>
      <c r="AGM160" s="1"/>
      <c r="AGN160" s="1"/>
      <c r="AGO160" s="1"/>
      <c r="AGP160" s="1"/>
      <c r="AGQ160" s="1"/>
      <c r="AGR160" s="1"/>
      <c r="AGS160" s="1"/>
      <c r="AGT160" s="1"/>
      <c r="AGU160" s="1"/>
      <c r="AGV160" s="1"/>
      <c r="AGW160" s="1"/>
      <c r="AGX160" s="1"/>
      <c r="AGY160" s="1"/>
      <c r="AGZ160" s="1"/>
      <c r="AHA160" s="1"/>
      <c r="AHB160" s="1"/>
      <c r="AHC160" s="1"/>
      <c r="AHD160" s="1"/>
      <c r="AHE160" s="1"/>
      <c r="AHF160" s="1"/>
      <c r="AHG160" s="1"/>
      <c r="AHH160" s="1"/>
      <c r="AHI160" s="1"/>
      <c r="AHJ160" s="1"/>
      <c r="AHK160" s="1"/>
      <c r="AHL160" s="1"/>
      <c r="AHM160" s="1"/>
      <c r="AHN160" s="1"/>
      <c r="AHO160" s="1"/>
      <c r="AHP160" s="1"/>
      <c r="AHQ160" s="1"/>
      <c r="AHR160" s="1"/>
      <c r="AHS160" s="1"/>
      <c r="AHT160" s="1"/>
      <c r="AHU160" s="1"/>
      <c r="AHV160" s="1"/>
      <c r="AHW160" s="1"/>
      <c r="AHX160" s="1"/>
      <c r="AHY160" s="1"/>
      <c r="AHZ160" s="1"/>
      <c r="AIA160" s="1"/>
      <c r="AIB160" s="1"/>
      <c r="AIC160" s="1"/>
      <c r="AID160" s="1"/>
      <c r="AIE160" s="1"/>
      <c r="AIF160" s="1"/>
      <c r="AIG160" s="1"/>
      <c r="AIH160" s="1"/>
      <c r="AII160" s="1"/>
      <c r="AIJ160" s="1"/>
      <c r="AIK160" s="1"/>
      <c r="AIL160" s="1"/>
      <c r="AIM160" s="1"/>
      <c r="AIN160" s="1"/>
      <c r="AIO160" s="1"/>
      <c r="AIP160" s="1"/>
      <c r="AIQ160" s="1"/>
      <c r="AIR160" s="1"/>
      <c r="AIS160" s="1"/>
      <c r="AIT160" s="1"/>
      <c r="AIU160" s="1"/>
      <c r="AIV160" s="1"/>
      <c r="AIW160" s="1"/>
      <c r="AIX160" s="1"/>
      <c r="AIY160" s="1"/>
      <c r="AIZ160" s="1"/>
      <c r="AJA160" s="1"/>
      <c r="AJB160" s="1"/>
      <c r="AJC160" s="1"/>
      <c r="AJD160" s="1"/>
      <c r="AJE160" s="1"/>
      <c r="AJF160" s="1"/>
      <c r="AJG160" s="1"/>
      <c r="AJH160" s="1"/>
      <c r="AJI160" s="1"/>
      <c r="AJJ160" s="1"/>
      <c r="AJK160" s="1"/>
      <c r="AJL160" s="1"/>
      <c r="AJM160" s="1"/>
      <c r="AJN160" s="1"/>
      <c r="AJO160" s="1"/>
      <c r="AJP160" s="1"/>
      <c r="AJQ160" s="1"/>
      <c r="AJR160" s="1"/>
      <c r="AJS160" s="1"/>
      <c r="AJT160" s="1"/>
      <c r="AJU160" s="1"/>
      <c r="AJV160" s="1"/>
      <c r="AJW160" s="1"/>
      <c r="AJX160" s="1"/>
      <c r="AJY160" s="1"/>
      <c r="AJZ160" s="1"/>
      <c r="AKA160" s="1"/>
      <c r="AKB160" s="1"/>
      <c r="AKC160" s="1"/>
      <c r="AKD160" s="1"/>
      <c r="AKE160" s="1"/>
      <c r="AKF160" s="1"/>
      <c r="AKG160" s="1"/>
      <c r="AKH160" s="1"/>
      <c r="AKI160" s="1"/>
      <c r="AKJ160" s="1"/>
      <c r="AKK160" s="1"/>
      <c r="AKL160" s="1"/>
      <c r="AKM160" s="1"/>
      <c r="AKN160" s="1"/>
      <c r="AKO160" s="1"/>
      <c r="AKP160" s="1"/>
      <c r="AKQ160" s="1"/>
      <c r="AKR160" s="1"/>
      <c r="AKS160" s="1"/>
      <c r="AKT160" s="1"/>
      <c r="AKU160" s="1"/>
      <c r="AKV160" s="1"/>
      <c r="AKW160" s="1"/>
      <c r="AKX160" s="1"/>
      <c r="AKY160" s="1"/>
      <c r="AKZ160" s="1"/>
      <c r="ALA160" s="1"/>
      <c r="ALB160" s="1"/>
      <c r="ALC160" s="1"/>
      <c r="ALD160" s="1"/>
      <c r="ALE160" s="1"/>
      <c r="ALF160" s="1"/>
      <c r="ALG160" s="1"/>
      <c r="ALH160" s="1"/>
      <c r="ALI160" s="1"/>
      <c r="ALJ160" s="1"/>
      <c r="ALK160" s="1"/>
      <c r="ALL160" s="1"/>
      <c r="ALM160" s="1"/>
      <c r="ALN160" s="1"/>
      <c r="ALO160" s="1"/>
      <c r="ALP160" s="1"/>
      <c r="ALQ160" s="1"/>
      <c r="ALR160" s="1"/>
      <c r="ALS160" s="1"/>
      <c r="ALT160" s="1"/>
      <c r="ALU160" s="1"/>
      <c r="ALV160" s="1"/>
      <c r="ALW160" s="1"/>
      <c r="ALX160" s="1"/>
      <c r="ALY160" s="1"/>
      <c r="ALZ160" s="1"/>
      <c r="AMA160" s="1"/>
      <c r="AMB160" s="1"/>
      <c r="AMC160" s="1"/>
      <c r="AMD160" s="1"/>
      <c r="AME160" s="1"/>
      <c r="AMF160" s="1"/>
      <c r="AMG160" s="1"/>
      <c r="AMH160" s="1"/>
      <c r="AMI160" s="1"/>
      <c r="AMJ160" s="1"/>
      <c r="AMK160" s="1"/>
      <c r="AML160" s="1"/>
      <c r="AMM160" s="1"/>
      <c r="AMN160" s="1"/>
      <c r="AMO160" s="1"/>
      <c r="AMP160" s="1"/>
      <c r="AMQ160" s="1"/>
      <c r="AMR160" s="1"/>
      <c r="AMS160" s="1"/>
      <c r="AMT160" s="1"/>
      <c r="AMU160" s="1"/>
      <c r="AMV160" s="1"/>
      <c r="AMW160" s="1"/>
      <c r="AMX160" s="1"/>
      <c r="AMY160" s="1"/>
      <c r="AMZ160" s="1"/>
      <c r="ANA160" s="1"/>
      <c r="ANB160" s="1"/>
      <c r="ANC160" s="1"/>
      <c r="AND160" s="1"/>
      <c r="ANE160" s="1"/>
      <c r="ANF160" s="1"/>
      <c r="ANG160" s="1"/>
      <c r="ANH160" s="1"/>
      <c r="ANI160" s="1"/>
      <c r="ANJ160" s="1"/>
      <c r="ANK160" s="1"/>
      <c r="ANL160" s="1"/>
      <c r="ANM160" s="1"/>
      <c r="ANN160" s="1"/>
      <c r="ANO160" s="1"/>
      <c r="ANP160" s="1"/>
      <c r="ANQ160" s="1"/>
      <c r="ANR160" s="1"/>
      <c r="ANS160" s="1"/>
      <c r="ANT160" s="1"/>
      <c r="ANU160" s="1"/>
      <c r="ANV160" s="1"/>
      <c r="ANW160" s="1"/>
      <c r="ANX160" s="1"/>
      <c r="ANY160" s="1"/>
      <c r="ANZ160" s="1"/>
      <c r="AOA160" s="1"/>
      <c r="AOB160" s="1"/>
      <c r="AOC160" s="1"/>
      <c r="AOD160" s="1"/>
      <c r="AOE160" s="1"/>
      <c r="AOF160" s="1"/>
      <c r="AOG160" s="1"/>
      <c r="AOH160" s="1"/>
      <c r="AOI160" s="1"/>
      <c r="AOJ160" s="1"/>
      <c r="AOK160" s="1"/>
      <c r="AOL160" s="1"/>
      <c r="AOM160" s="1"/>
      <c r="AON160" s="1"/>
      <c r="AOO160" s="1"/>
      <c r="AOP160" s="1"/>
      <c r="AOQ160" s="1"/>
      <c r="AOR160" s="1"/>
      <c r="AOS160" s="1"/>
      <c r="AOT160" s="1"/>
      <c r="AOU160" s="1"/>
      <c r="AOV160" s="1"/>
      <c r="AOW160" s="1"/>
      <c r="AOX160" s="1"/>
      <c r="AOY160" s="1"/>
      <c r="AOZ160" s="1"/>
      <c r="APA160" s="1"/>
      <c r="APB160" s="1"/>
      <c r="APC160" s="1"/>
      <c r="APD160" s="1"/>
      <c r="APE160" s="1"/>
      <c r="APF160" s="1"/>
      <c r="APG160" s="1"/>
      <c r="APH160" s="1"/>
      <c r="API160" s="1"/>
      <c r="APJ160" s="1"/>
      <c r="APK160" s="1"/>
      <c r="APL160" s="1"/>
      <c r="APM160" s="1"/>
      <c r="APN160" s="1"/>
      <c r="APO160" s="1"/>
      <c r="APP160" s="1"/>
      <c r="APQ160" s="1"/>
      <c r="APR160" s="1"/>
      <c r="APS160" s="1"/>
      <c r="APT160" s="1"/>
      <c r="APU160" s="1"/>
      <c r="APV160" s="1"/>
      <c r="APW160" s="1"/>
      <c r="APX160" s="1"/>
      <c r="APY160" s="1"/>
      <c r="APZ160" s="1"/>
      <c r="AQA160" s="1"/>
      <c r="AQB160" s="1"/>
      <c r="AQC160" s="1"/>
      <c r="AQD160" s="1"/>
      <c r="AQE160" s="1"/>
      <c r="AQF160" s="1"/>
      <c r="AQG160" s="1"/>
      <c r="AQH160" s="1"/>
      <c r="AQI160" s="1"/>
      <c r="AQJ160" s="1"/>
      <c r="AQK160" s="1"/>
      <c r="AQL160" s="1"/>
      <c r="AQM160" s="1"/>
      <c r="AQN160" s="1"/>
      <c r="AQO160" s="1"/>
      <c r="AQP160" s="1"/>
      <c r="AQQ160" s="1"/>
      <c r="AQR160" s="1"/>
      <c r="AQS160" s="1"/>
      <c r="AQT160" s="1"/>
      <c r="AQU160" s="1"/>
      <c r="AQV160" s="1"/>
      <c r="AQW160" s="1"/>
      <c r="AQX160" s="1"/>
      <c r="AQY160" s="1"/>
      <c r="AQZ160" s="1"/>
      <c r="ARA160" s="1"/>
      <c r="ARB160" s="1"/>
      <c r="ARC160" s="1"/>
      <c r="ARD160" s="1"/>
      <c r="ARE160" s="1"/>
      <c r="ARF160" s="1"/>
      <c r="ARG160" s="1"/>
      <c r="ARH160" s="1"/>
      <c r="ARI160" s="1"/>
      <c r="ARJ160" s="1"/>
      <c r="ARK160" s="1"/>
      <c r="ARL160" s="1"/>
      <c r="ARM160" s="1"/>
      <c r="ARN160" s="1"/>
      <c r="ARO160" s="1"/>
      <c r="ARP160" s="1"/>
      <c r="ARQ160" s="1"/>
      <c r="ARR160" s="1"/>
      <c r="ARS160" s="1"/>
      <c r="ART160" s="1"/>
      <c r="ARU160" s="1"/>
      <c r="ARV160" s="1"/>
      <c r="ARW160" s="1"/>
      <c r="ARX160" s="1"/>
      <c r="ARY160" s="1"/>
      <c r="ARZ160" s="1"/>
      <c r="ASA160" s="1"/>
      <c r="ASB160" s="1"/>
      <c r="ASC160" s="1"/>
      <c r="ASD160" s="1"/>
      <c r="ASE160" s="1"/>
      <c r="ASF160" s="1"/>
      <c r="ASG160" s="1"/>
      <c r="ASH160" s="1"/>
      <c r="ASI160" s="1"/>
      <c r="ASJ160" s="1"/>
      <c r="ASK160" s="1"/>
      <c r="ASL160" s="1"/>
      <c r="ASM160" s="1"/>
      <c r="ASN160" s="1"/>
      <c r="ASO160" s="1"/>
      <c r="ASP160" s="1"/>
      <c r="ASQ160" s="1"/>
      <c r="ASR160" s="1"/>
      <c r="ASS160" s="1"/>
      <c r="AST160" s="1"/>
      <c r="ASU160" s="1"/>
      <c r="ASV160" s="1"/>
      <c r="ASW160" s="1"/>
      <c r="ASX160" s="1"/>
      <c r="ASY160" s="1"/>
      <c r="ASZ160" s="1"/>
      <c r="ATA160" s="1"/>
      <c r="ATB160" s="1"/>
      <c r="ATC160" s="1"/>
      <c r="ATD160" s="1"/>
      <c r="ATE160" s="1"/>
      <c r="ATF160" s="1"/>
      <c r="ATG160" s="1"/>
      <c r="ATH160" s="1"/>
      <c r="ATI160" s="1"/>
      <c r="ATJ160" s="1"/>
      <c r="ATK160" s="1"/>
      <c r="ATL160" s="1"/>
      <c r="ATM160" s="1"/>
      <c r="ATN160" s="1"/>
      <c r="ATO160" s="1"/>
      <c r="ATP160" s="1"/>
      <c r="ATQ160" s="1"/>
      <c r="ATR160" s="1"/>
      <c r="ATS160" s="1"/>
      <c r="ATT160" s="1"/>
      <c r="ATU160" s="1"/>
      <c r="ATV160" s="1"/>
      <c r="ATW160" s="1"/>
      <c r="ATX160" s="1"/>
      <c r="ATY160" s="1"/>
      <c r="ATZ160" s="1"/>
      <c r="AUA160" s="1"/>
      <c r="AUB160" s="1"/>
      <c r="AUC160" s="1"/>
      <c r="AUD160" s="1"/>
      <c r="AUE160" s="1"/>
      <c r="AUF160" s="1"/>
      <c r="AUG160" s="1"/>
      <c r="AUH160" s="1"/>
      <c r="AUI160" s="1"/>
      <c r="AUJ160" s="1"/>
      <c r="AUK160" s="1"/>
      <c r="AUL160" s="1"/>
      <c r="AUM160" s="1"/>
      <c r="AUN160" s="1"/>
      <c r="AUO160" s="1"/>
      <c r="AUP160" s="1"/>
      <c r="AUQ160" s="1"/>
      <c r="AUR160" s="1"/>
      <c r="AUS160" s="1"/>
      <c r="AUT160" s="1"/>
      <c r="AUU160" s="1"/>
      <c r="AUV160" s="1"/>
      <c r="AUW160" s="1"/>
      <c r="AUX160" s="1"/>
      <c r="AUY160" s="1"/>
      <c r="AUZ160" s="1"/>
      <c r="AVA160" s="1"/>
      <c r="AVB160" s="1"/>
      <c r="AVC160" s="1"/>
      <c r="AVD160" s="1"/>
      <c r="AVE160" s="1"/>
      <c r="AVF160" s="1"/>
      <c r="AVG160" s="1"/>
      <c r="AVH160" s="1"/>
      <c r="AVI160" s="1"/>
      <c r="AVJ160" s="1"/>
      <c r="AVK160" s="1"/>
      <c r="AVL160" s="1"/>
      <c r="AVM160" s="1"/>
      <c r="AVN160" s="1"/>
      <c r="AVO160" s="1"/>
      <c r="AVP160" s="1"/>
      <c r="AVQ160" s="1"/>
      <c r="AVR160" s="1"/>
      <c r="AVS160" s="1"/>
      <c r="AVT160" s="1"/>
      <c r="AVU160" s="1"/>
      <c r="AVV160" s="1"/>
      <c r="AVW160" s="1"/>
      <c r="AVX160" s="1"/>
      <c r="AVY160" s="1"/>
      <c r="AVZ160" s="1"/>
      <c r="AWA160" s="1"/>
      <c r="AWB160" s="1"/>
      <c r="AWC160" s="1"/>
      <c r="AWD160" s="1"/>
      <c r="AWE160" s="1"/>
      <c r="AWF160" s="1"/>
      <c r="AWG160" s="1"/>
      <c r="AWH160" s="1"/>
      <c r="AWI160" s="1"/>
      <c r="AWJ160" s="1"/>
      <c r="AWK160" s="1"/>
      <c r="AWL160" s="1"/>
      <c r="AWM160" s="1"/>
      <c r="AWN160" s="1"/>
      <c r="AWO160" s="1"/>
      <c r="AWP160" s="1"/>
      <c r="AWQ160" s="1"/>
      <c r="AWR160" s="1"/>
      <c r="AWS160" s="1"/>
      <c r="AWT160" s="1"/>
      <c r="AWU160" s="1"/>
      <c r="AWV160" s="1"/>
      <c r="AWW160" s="1"/>
      <c r="AWX160" s="1"/>
      <c r="AWY160" s="1"/>
      <c r="AWZ160" s="1"/>
      <c r="AXA160" s="1"/>
      <c r="AXB160" s="1"/>
      <c r="AXC160" s="1"/>
      <c r="AXD160" s="1"/>
      <c r="AXE160" s="1"/>
      <c r="AXF160" s="1"/>
      <c r="AXG160" s="1"/>
      <c r="AXH160" s="1"/>
      <c r="AXI160" s="1"/>
      <c r="AXJ160" s="1"/>
      <c r="AXK160" s="1"/>
      <c r="AXL160" s="1"/>
      <c r="AXM160" s="1"/>
      <c r="AXN160" s="1"/>
      <c r="AXO160" s="1"/>
      <c r="AXP160" s="1"/>
      <c r="AXQ160" s="1"/>
      <c r="AXR160" s="1"/>
      <c r="AXS160" s="1"/>
      <c r="AXT160" s="1"/>
      <c r="AXU160" s="1"/>
      <c r="AXV160" s="1"/>
      <c r="AXW160" s="1"/>
      <c r="AXX160" s="1"/>
      <c r="AXY160" s="1"/>
      <c r="AXZ160" s="1"/>
      <c r="AYA160" s="1"/>
      <c r="AYB160" s="1"/>
      <c r="AYC160" s="1"/>
      <c r="AYD160" s="1"/>
      <c r="AYE160" s="1"/>
      <c r="AYF160" s="1"/>
      <c r="AYG160" s="1"/>
      <c r="AYH160" s="1"/>
      <c r="AYI160" s="1"/>
      <c r="AYJ160" s="1"/>
      <c r="AYK160" s="1"/>
      <c r="AYL160" s="1"/>
      <c r="AYM160" s="1"/>
      <c r="AYN160" s="1"/>
      <c r="AYO160" s="1"/>
      <c r="AYP160" s="1"/>
      <c r="AYQ160" s="1"/>
      <c r="AYR160" s="1"/>
      <c r="AYS160" s="1"/>
      <c r="AYT160" s="1"/>
      <c r="AYU160" s="1"/>
      <c r="AYV160" s="1"/>
      <c r="AYW160" s="1"/>
      <c r="AYX160" s="1"/>
      <c r="AYY160" s="1"/>
      <c r="AYZ160" s="1"/>
      <c r="AZA160" s="1"/>
      <c r="AZB160" s="1"/>
      <c r="AZC160" s="1"/>
      <c r="AZD160" s="1"/>
      <c r="AZE160" s="1"/>
      <c r="AZF160" s="1"/>
      <c r="AZG160" s="1"/>
      <c r="AZH160" s="1"/>
      <c r="AZI160" s="1"/>
      <c r="AZJ160" s="1"/>
      <c r="AZK160" s="1"/>
      <c r="AZL160" s="1"/>
      <c r="AZM160" s="1"/>
      <c r="AZN160" s="1"/>
      <c r="AZO160" s="1"/>
      <c r="AZP160" s="1"/>
      <c r="AZQ160" s="1"/>
      <c r="AZR160" s="1"/>
      <c r="AZS160" s="1"/>
      <c r="AZT160" s="1"/>
      <c r="AZU160" s="1"/>
      <c r="AZV160" s="1"/>
      <c r="AZW160" s="1"/>
      <c r="AZX160" s="1"/>
      <c r="AZY160" s="1"/>
    </row>
    <row r="161" spans="1:1377" s="20" customFormat="1" ht="71.25" customHeight="1">
      <c r="A161" s="52">
        <v>155</v>
      </c>
      <c r="B161" s="52">
        <v>155</v>
      </c>
      <c r="C161" s="45" t="s">
        <v>147</v>
      </c>
      <c r="D161" s="11" t="s">
        <v>1092</v>
      </c>
      <c r="E161" s="11" t="s">
        <v>1092</v>
      </c>
      <c r="F161" s="12" t="s">
        <v>1093</v>
      </c>
      <c r="G161" s="8" t="s">
        <v>1094</v>
      </c>
      <c r="H161" s="22" t="s">
        <v>1956</v>
      </c>
      <c r="I161" s="8" t="s">
        <v>585</v>
      </c>
      <c r="J161" s="8" t="s">
        <v>23</v>
      </c>
      <c r="K161" s="8" t="s">
        <v>37</v>
      </c>
      <c r="L161" s="52" t="s">
        <v>21</v>
      </c>
      <c r="M161" s="8">
        <v>600</v>
      </c>
      <c r="N161" s="8">
        <v>317</v>
      </c>
      <c r="O161" s="8">
        <f t="shared" si="7"/>
        <v>52.83</v>
      </c>
      <c r="P161" s="52" t="s">
        <v>22</v>
      </c>
      <c r="Q161" s="51" t="s">
        <v>2192</v>
      </c>
      <c r="R161" s="22">
        <v>350</v>
      </c>
      <c r="S161" s="22">
        <v>221</v>
      </c>
      <c r="T161" s="22">
        <f t="shared" si="8"/>
        <v>63.14</v>
      </c>
      <c r="U161" s="37" t="s">
        <v>334</v>
      </c>
      <c r="V161" s="22" t="s">
        <v>1097</v>
      </c>
      <c r="W161" s="7" t="s">
        <v>429</v>
      </c>
      <c r="X161" s="22" t="s">
        <v>193</v>
      </c>
      <c r="Y161" s="22" t="s">
        <v>193</v>
      </c>
      <c r="Z161" s="22" t="s">
        <v>193</v>
      </c>
      <c r="AA161" s="8" t="s">
        <v>182</v>
      </c>
      <c r="AB161" s="8" t="s">
        <v>1096</v>
      </c>
      <c r="AC161" s="8" t="s">
        <v>238</v>
      </c>
      <c r="AD161" s="8" t="s">
        <v>1095</v>
      </c>
      <c r="AE161" s="8" t="s">
        <v>193</v>
      </c>
      <c r="AF161" s="8" t="s">
        <v>193</v>
      </c>
      <c r="AG161" s="8" t="s">
        <v>193</v>
      </c>
      <c r="AH161" s="8" t="s">
        <v>193</v>
      </c>
      <c r="AI161" s="8" t="s">
        <v>193</v>
      </c>
      <c r="AJ161" s="8" t="s">
        <v>193</v>
      </c>
      <c r="AK161" s="8" t="s">
        <v>193</v>
      </c>
      <c r="AL161" s="8" t="s">
        <v>193</v>
      </c>
      <c r="AM161" s="21" t="s">
        <v>2193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  <c r="ALX161" s="1"/>
      <c r="ALY161" s="1"/>
      <c r="ALZ161" s="1"/>
      <c r="AMA161" s="1"/>
      <c r="AMB161" s="1"/>
      <c r="AMC161" s="1"/>
      <c r="AMD161" s="1"/>
      <c r="AME161" s="1"/>
      <c r="AMF161" s="1"/>
      <c r="AMG161" s="1"/>
      <c r="AMH161" s="1"/>
      <c r="AMI161" s="1"/>
      <c r="AMJ161" s="1"/>
      <c r="AMK161" s="1"/>
      <c r="AML161" s="1"/>
      <c r="AMM161" s="1"/>
      <c r="AMN161" s="1"/>
      <c r="AMO161" s="1"/>
      <c r="AMP161" s="1"/>
      <c r="AMQ161" s="1"/>
      <c r="AMR161" s="1"/>
      <c r="AMS161" s="1"/>
      <c r="AMT161" s="1"/>
      <c r="AMU161" s="1"/>
      <c r="AMV161" s="1"/>
      <c r="AMW161" s="1"/>
      <c r="AMX161" s="1"/>
      <c r="AMY161" s="1"/>
      <c r="AMZ161" s="1"/>
      <c r="ANA161" s="1"/>
      <c r="ANB161" s="1"/>
      <c r="ANC161" s="1"/>
      <c r="AND161" s="1"/>
      <c r="ANE161" s="1"/>
      <c r="ANF161" s="1"/>
      <c r="ANG161" s="1"/>
      <c r="ANH161" s="1"/>
      <c r="ANI161" s="1"/>
      <c r="ANJ161" s="1"/>
      <c r="ANK161" s="1"/>
      <c r="ANL161" s="1"/>
      <c r="ANM161" s="1"/>
      <c r="ANN161" s="1"/>
      <c r="ANO161" s="1"/>
      <c r="ANP161" s="1"/>
      <c r="ANQ161" s="1"/>
      <c r="ANR161" s="1"/>
      <c r="ANS161" s="1"/>
      <c r="ANT161" s="1"/>
      <c r="ANU161" s="1"/>
      <c r="ANV161" s="1"/>
      <c r="ANW161" s="1"/>
      <c r="ANX161" s="1"/>
      <c r="ANY161" s="1"/>
      <c r="ANZ161" s="1"/>
      <c r="AOA161" s="1"/>
      <c r="AOB161" s="1"/>
      <c r="AOC161" s="1"/>
      <c r="AOD161" s="1"/>
      <c r="AOE161" s="1"/>
      <c r="AOF161" s="1"/>
      <c r="AOG161" s="1"/>
      <c r="AOH161" s="1"/>
      <c r="AOI161" s="1"/>
      <c r="AOJ161" s="1"/>
      <c r="AOK161" s="1"/>
      <c r="AOL161" s="1"/>
      <c r="AOM161" s="1"/>
      <c r="AON161" s="1"/>
      <c r="AOO161" s="1"/>
      <c r="AOP161" s="1"/>
      <c r="AOQ161" s="1"/>
      <c r="AOR161" s="1"/>
      <c r="AOS161" s="1"/>
      <c r="AOT161" s="1"/>
      <c r="AOU161" s="1"/>
      <c r="AOV161" s="1"/>
      <c r="AOW161" s="1"/>
      <c r="AOX161" s="1"/>
      <c r="AOY161" s="1"/>
      <c r="AOZ161" s="1"/>
      <c r="APA161" s="1"/>
      <c r="APB161" s="1"/>
      <c r="APC161" s="1"/>
      <c r="APD161" s="1"/>
      <c r="APE161" s="1"/>
      <c r="APF161" s="1"/>
      <c r="APG161" s="1"/>
      <c r="APH161" s="1"/>
      <c r="API161" s="1"/>
      <c r="APJ161" s="1"/>
      <c r="APK161" s="1"/>
      <c r="APL161" s="1"/>
      <c r="APM161" s="1"/>
      <c r="APN161" s="1"/>
      <c r="APO161" s="1"/>
      <c r="APP161" s="1"/>
      <c r="APQ161" s="1"/>
      <c r="APR161" s="1"/>
      <c r="APS161" s="1"/>
      <c r="APT161" s="1"/>
      <c r="APU161" s="1"/>
      <c r="APV161" s="1"/>
      <c r="APW161" s="1"/>
      <c r="APX161" s="1"/>
      <c r="APY161" s="1"/>
      <c r="APZ161" s="1"/>
      <c r="AQA161" s="1"/>
      <c r="AQB161" s="1"/>
      <c r="AQC161" s="1"/>
      <c r="AQD161" s="1"/>
      <c r="AQE161" s="1"/>
      <c r="AQF161" s="1"/>
      <c r="AQG161" s="1"/>
      <c r="AQH161" s="1"/>
      <c r="AQI161" s="1"/>
      <c r="AQJ161" s="1"/>
      <c r="AQK161" s="1"/>
      <c r="AQL161" s="1"/>
      <c r="AQM161" s="1"/>
      <c r="AQN161" s="1"/>
      <c r="AQO161" s="1"/>
      <c r="AQP161" s="1"/>
      <c r="AQQ161" s="1"/>
      <c r="AQR161" s="1"/>
      <c r="AQS161" s="1"/>
      <c r="AQT161" s="1"/>
      <c r="AQU161" s="1"/>
      <c r="AQV161" s="1"/>
      <c r="AQW161" s="1"/>
      <c r="AQX161" s="1"/>
      <c r="AQY161" s="1"/>
      <c r="AQZ161" s="1"/>
      <c r="ARA161" s="1"/>
      <c r="ARB161" s="1"/>
      <c r="ARC161" s="1"/>
      <c r="ARD161" s="1"/>
      <c r="ARE161" s="1"/>
      <c r="ARF161" s="1"/>
      <c r="ARG161" s="1"/>
      <c r="ARH161" s="1"/>
      <c r="ARI161" s="1"/>
      <c r="ARJ161" s="1"/>
      <c r="ARK161" s="1"/>
      <c r="ARL161" s="1"/>
      <c r="ARM161" s="1"/>
      <c r="ARN161" s="1"/>
      <c r="ARO161" s="1"/>
      <c r="ARP161" s="1"/>
      <c r="ARQ161" s="1"/>
      <c r="ARR161" s="1"/>
      <c r="ARS161" s="1"/>
      <c r="ART161" s="1"/>
      <c r="ARU161" s="1"/>
      <c r="ARV161" s="1"/>
      <c r="ARW161" s="1"/>
      <c r="ARX161" s="1"/>
      <c r="ARY161" s="1"/>
      <c r="ARZ161" s="1"/>
      <c r="ASA161" s="1"/>
      <c r="ASB161" s="1"/>
      <c r="ASC161" s="1"/>
      <c r="ASD161" s="1"/>
      <c r="ASE161" s="1"/>
      <c r="ASF161" s="1"/>
      <c r="ASG161" s="1"/>
      <c r="ASH161" s="1"/>
      <c r="ASI161" s="1"/>
      <c r="ASJ161" s="1"/>
      <c r="ASK161" s="1"/>
      <c r="ASL161" s="1"/>
      <c r="ASM161" s="1"/>
      <c r="ASN161" s="1"/>
      <c r="ASO161" s="1"/>
      <c r="ASP161" s="1"/>
      <c r="ASQ161" s="1"/>
      <c r="ASR161" s="1"/>
      <c r="ASS161" s="1"/>
      <c r="AST161" s="1"/>
      <c r="ASU161" s="1"/>
      <c r="ASV161" s="1"/>
      <c r="ASW161" s="1"/>
      <c r="ASX161" s="1"/>
      <c r="ASY161" s="1"/>
      <c r="ASZ161" s="1"/>
      <c r="ATA161" s="1"/>
      <c r="ATB161" s="1"/>
      <c r="ATC161" s="1"/>
      <c r="ATD161" s="1"/>
      <c r="ATE161" s="1"/>
      <c r="ATF161" s="1"/>
      <c r="ATG161" s="1"/>
      <c r="ATH161" s="1"/>
      <c r="ATI161" s="1"/>
      <c r="ATJ161" s="1"/>
      <c r="ATK161" s="1"/>
      <c r="ATL161" s="1"/>
      <c r="ATM161" s="1"/>
      <c r="ATN161" s="1"/>
      <c r="ATO161" s="1"/>
      <c r="ATP161" s="1"/>
      <c r="ATQ161" s="1"/>
      <c r="ATR161" s="1"/>
      <c r="ATS161" s="1"/>
      <c r="ATT161" s="1"/>
      <c r="ATU161" s="1"/>
      <c r="ATV161" s="1"/>
      <c r="ATW161" s="1"/>
      <c r="ATX161" s="1"/>
      <c r="ATY161" s="1"/>
      <c r="ATZ161" s="1"/>
      <c r="AUA161" s="1"/>
      <c r="AUB161" s="1"/>
      <c r="AUC161" s="1"/>
      <c r="AUD161" s="1"/>
      <c r="AUE161" s="1"/>
      <c r="AUF161" s="1"/>
      <c r="AUG161" s="1"/>
      <c r="AUH161" s="1"/>
      <c r="AUI161" s="1"/>
      <c r="AUJ161" s="1"/>
      <c r="AUK161" s="1"/>
      <c r="AUL161" s="1"/>
      <c r="AUM161" s="1"/>
      <c r="AUN161" s="1"/>
      <c r="AUO161" s="1"/>
      <c r="AUP161" s="1"/>
      <c r="AUQ161" s="1"/>
      <c r="AUR161" s="1"/>
      <c r="AUS161" s="1"/>
      <c r="AUT161" s="1"/>
      <c r="AUU161" s="1"/>
      <c r="AUV161" s="1"/>
      <c r="AUW161" s="1"/>
      <c r="AUX161" s="1"/>
      <c r="AUY161" s="1"/>
      <c r="AUZ161" s="1"/>
      <c r="AVA161" s="1"/>
      <c r="AVB161" s="1"/>
      <c r="AVC161" s="1"/>
      <c r="AVD161" s="1"/>
      <c r="AVE161" s="1"/>
      <c r="AVF161" s="1"/>
      <c r="AVG161" s="1"/>
      <c r="AVH161" s="1"/>
      <c r="AVI161" s="1"/>
      <c r="AVJ161" s="1"/>
      <c r="AVK161" s="1"/>
      <c r="AVL161" s="1"/>
      <c r="AVM161" s="1"/>
      <c r="AVN161" s="1"/>
      <c r="AVO161" s="1"/>
      <c r="AVP161" s="1"/>
      <c r="AVQ161" s="1"/>
      <c r="AVR161" s="1"/>
      <c r="AVS161" s="1"/>
      <c r="AVT161" s="1"/>
      <c r="AVU161" s="1"/>
      <c r="AVV161" s="1"/>
      <c r="AVW161" s="1"/>
      <c r="AVX161" s="1"/>
      <c r="AVY161" s="1"/>
      <c r="AVZ161" s="1"/>
      <c r="AWA161" s="1"/>
      <c r="AWB161" s="1"/>
      <c r="AWC161" s="1"/>
      <c r="AWD161" s="1"/>
      <c r="AWE161" s="1"/>
      <c r="AWF161" s="1"/>
      <c r="AWG161" s="1"/>
      <c r="AWH161" s="1"/>
      <c r="AWI161" s="1"/>
      <c r="AWJ161" s="1"/>
      <c r="AWK161" s="1"/>
      <c r="AWL161" s="1"/>
      <c r="AWM161" s="1"/>
      <c r="AWN161" s="1"/>
      <c r="AWO161" s="1"/>
      <c r="AWP161" s="1"/>
      <c r="AWQ161" s="1"/>
      <c r="AWR161" s="1"/>
      <c r="AWS161" s="1"/>
      <c r="AWT161" s="1"/>
      <c r="AWU161" s="1"/>
      <c r="AWV161" s="1"/>
      <c r="AWW161" s="1"/>
      <c r="AWX161" s="1"/>
      <c r="AWY161" s="1"/>
      <c r="AWZ161" s="1"/>
      <c r="AXA161" s="1"/>
      <c r="AXB161" s="1"/>
      <c r="AXC161" s="1"/>
      <c r="AXD161" s="1"/>
      <c r="AXE161" s="1"/>
      <c r="AXF161" s="1"/>
      <c r="AXG161" s="1"/>
      <c r="AXH161" s="1"/>
      <c r="AXI161" s="1"/>
      <c r="AXJ161" s="1"/>
      <c r="AXK161" s="1"/>
      <c r="AXL161" s="1"/>
      <c r="AXM161" s="1"/>
      <c r="AXN161" s="1"/>
      <c r="AXO161" s="1"/>
      <c r="AXP161" s="1"/>
      <c r="AXQ161" s="1"/>
      <c r="AXR161" s="1"/>
      <c r="AXS161" s="1"/>
      <c r="AXT161" s="1"/>
      <c r="AXU161" s="1"/>
      <c r="AXV161" s="1"/>
      <c r="AXW161" s="1"/>
      <c r="AXX161" s="1"/>
      <c r="AXY161" s="1"/>
      <c r="AXZ161" s="1"/>
      <c r="AYA161" s="1"/>
      <c r="AYB161" s="1"/>
      <c r="AYC161" s="1"/>
      <c r="AYD161" s="1"/>
      <c r="AYE161" s="1"/>
      <c r="AYF161" s="1"/>
      <c r="AYG161" s="1"/>
      <c r="AYH161" s="1"/>
      <c r="AYI161" s="1"/>
      <c r="AYJ161" s="1"/>
      <c r="AYK161" s="1"/>
      <c r="AYL161" s="1"/>
      <c r="AYM161" s="1"/>
      <c r="AYN161" s="1"/>
      <c r="AYO161" s="1"/>
      <c r="AYP161" s="1"/>
      <c r="AYQ161" s="1"/>
      <c r="AYR161" s="1"/>
      <c r="AYS161" s="1"/>
      <c r="AYT161" s="1"/>
      <c r="AYU161" s="1"/>
      <c r="AYV161" s="1"/>
      <c r="AYW161" s="1"/>
      <c r="AYX161" s="1"/>
      <c r="AYY161" s="1"/>
      <c r="AYZ161" s="1"/>
      <c r="AZA161" s="1"/>
      <c r="AZB161" s="1"/>
      <c r="AZC161" s="1"/>
      <c r="AZD161" s="1"/>
      <c r="AZE161" s="1"/>
      <c r="AZF161" s="1"/>
      <c r="AZG161" s="1"/>
      <c r="AZH161" s="1"/>
      <c r="AZI161" s="1"/>
      <c r="AZJ161" s="1"/>
      <c r="AZK161" s="1"/>
      <c r="AZL161" s="1"/>
      <c r="AZM161" s="1"/>
      <c r="AZN161" s="1"/>
      <c r="AZO161" s="1"/>
      <c r="AZP161" s="1"/>
      <c r="AZQ161" s="1"/>
      <c r="AZR161" s="1"/>
      <c r="AZS161" s="1"/>
      <c r="AZT161" s="1"/>
      <c r="AZU161" s="1"/>
      <c r="AZV161" s="1"/>
      <c r="AZW161" s="1"/>
      <c r="AZX161" s="1"/>
      <c r="AZY161" s="1"/>
    </row>
    <row r="162" spans="1:1377" s="20" customFormat="1" ht="45" customHeight="1">
      <c r="A162" s="52">
        <v>156</v>
      </c>
      <c r="B162" s="52">
        <v>156</v>
      </c>
      <c r="C162" s="45" t="s">
        <v>148</v>
      </c>
      <c r="D162" s="11" t="s">
        <v>1098</v>
      </c>
      <c r="E162" s="11" t="s">
        <v>1099</v>
      </c>
      <c r="F162" s="12">
        <v>8338013473</v>
      </c>
      <c r="G162" s="8" t="s">
        <v>1610</v>
      </c>
      <c r="H162" s="22" t="s">
        <v>1957</v>
      </c>
      <c r="I162" s="8" t="s">
        <v>1100</v>
      </c>
      <c r="J162" s="8" t="s">
        <v>180</v>
      </c>
      <c r="K162" s="8" t="s">
        <v>37</v>
      </c>
      <c r="L162" s="52" t="s">
        <v>21</v>
      </c>
      <c r="M162" s="8">
        <v>600</v>
      </c>
      <c r="N162" s="8">
        <v>341</v>
      </c>
      <c r="O162" s="8">
        <f t="shared" si="7"/>
        <v>56.83</v>
      </c>
      <c r="P162" s="52" t="s">
        <v>22</v>
      </c>
      <c r="Q162" s="52" t="s">
        <v>39</v>
      </c>
      <c r="R162" s="22">
        <v>500</v>
      </c>
      <c r="S162" s="22">
        <v>241</v>
      </c>
      <c r="T162" s="22">
        <f t="shared" si="8"/>
        <v>48.2</v>
      </c>
      <c r="U162" s="7" t="s">
        <v>184</v>
      </c>
      <c r="V162" s="8" t="s">
        <v>1958</v>
      </c>
      <c r="W162" s="7" t="s">
        <v>186</v>
      </c>
      <c r="X162" s="8">
        <v>2100</v>
      </c>
      <c r="Y162" s="8">
        <v>1734</v>
      </c>
      <c r="Z162" s="8">
        <f t="shared" si="6"/>
        <v>82.57</v>
      </c>
      <c r="AA162" s="8" t="s">
        <v>182</v>
      </c>
      <c r="AB162" s="8" t="s">
        <v>1101</v>
      </c>
      <c r="AC162" s="8" t="s">
        <v>238</v>
      </c>
      <c r="AD162" s="8" t="s">
        <v>1102</v>
      </c>
      <c r="AE162" s="8" t="s">
        <v>193</v>
      </c>
      <c r="AF162" s="8" t="s">
        <v>193</v>
      </c>
      <c r="AG162" s="8" t="s">
        <v>193</v>
      </c>
      <c r="AH162" s="8" t="s">
        <v>193</v>
      </c>
      <c r="AI162" s="8" t="s">
        <v>193</v>
      </c>
      <c r="AJ162" s="8" t="s">
        <v>193</v>
      </c>
      <c r="AK162" s="8" t="s">
        <v>193</v>
      </c>
      <c r="AL162" s="8" t="s">
        <v>193</v>
      </c>
      <c r="AM162" s="21" t="s">
        <v>1962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  <c r="ALX162" s="1"/>
      <c r="ALY162" s="1"/>
      <c r="ALZ162" s="1"/>
      <c r="AMA162" s="1"/>
      <c r="AMB162" s="1"/>
      <c r="AMC162" s="1"/>
      <c r="AMD162" s="1"/>
      <c r="AME162" s="1"/>
      <c r="AMF162" s="1"/>
      <c r="AMG162" s="1"/>
      <c r="AMH162" s="1"/>
      <c r="AMI162" s="1"/>
      <c r="AMJ162" s="1"/>
      <c r="AMK162" s="1"/>
      <c r="AML162" s="1"/>
      <c r="AMM162" s="1"/>
      <c r="AMN162" s="1"/>
      <c r="AMO162" s="1"/>
      <c r="AMP162" s="1"/>
      <c r="AMQ162" s="1"/>
      <c r="AMR162" s="1"/>
      <c r="AMS162" s="1"/>
      <c r="AMT162" s="1"/>
      <c r="AMU162" s="1"/>
      <c r="AMV162" s="1"/>
      <c r="AMW162" s="1"/>
      <c r="AMX162" s="1"/>
      <c r="AMY162" s="1"/>
      <c r="AMZ162" s="1"/>
      <c r="ANA162" s="1"/>
      <c r="ANB162" s="1"/>
      <c r="ANC162" s="1"/>
      <c r="AND162" s="1"/>
      <c r="ANE162" s="1"/>
      <c r="ANF162" s="1"/>
      <c r="ANG162" s="1"/>
      <c r="ANH162" s="1"/>
      <c r="ANI162" s="1"/>
      <c r="ANJ162" s="1"/>
      <c r="ANK162" s="1"/>
      <c r="ANL162" s="1"/>
      <c r="ANM162" s="1"/>
      <c r="ANN162" s="1"/>
      <c r="ANO162" s="1"/>
      <c r="ANP162" s="1"/>
      <c r="ANQ162" s="1"/>
      <c r="ANR162" s="1"/>
      <c r="ANS162" s="1"/>
      <c r="ANT162" s="1"/>
      <c r="ANU162" s="1"/>
      <c r="ANV162" s="1"/>
      <c r="ANW162" s="1"/>
      <c r="ANX162" s="1"/>
      <c r="ANY162" s="1"/>
      <c r="ANZ162" s="1"/>
      <c r="AOA162" s="1"/>
      <c r="AOB162" s="1"/>
      <c r="AOC162" s="1"/>
      <c r="AOD162" s="1"/>
      <c r="AOE162" s="1"/>
      <c r="AOF162" s="1"/>
      <c r="AOG162" s="1"/>
      <c r="AOH162" s="1"/>
      <c r="AOI162" s="1"/>
      <c r="AOJ162" s="1"/>
      <c r="AOK162" s="1"/>
      <c r="AOL162" s="1"/>
      <c r="AOM162" s="1"/>
      <c r="AON162" s="1"/>
      <c r="AOO162" s="1"/>
      <c r="AOP162" s="1"/>
      <c r="AOQ162" s="1"/>
      <c r="AOR162" s="1"/>
      <c r="AOS162" s="1"/>
      <c r="AOT162" s="1"/>
      <c r="AOU162" s="1"/>
      <c r="AOV162" s="1"/>
      <c r="AOW162" s="1"/>
      <c r="AOX162" s="1"/>
      <c r="AOY162" s="1"/>
      <c r="AOZ162" s="1"/>
      <c r="APA162" s="1"/>
      <c r="APB162" s="1"/>
      <c r="APC162" s="1"/>
      <c r="APD162" s="1"/>
      <c r="APE162" s="1"/>
      <c r="APF162" s="1"/>
      <c r="APG162" s="1"/>
      <c r="APH162" s="1"/>
      <c r="API162" s="1"/>
      <c r="APJ162" s="1"/>
      <c r="APK162" s="1"/>
      <c r="APL162" s="1"/>
      <c r="APM162" s="1"/>
      <c r="APN162" s="1"/>
      <c r="APO162" s="1"/>
      <c r="APP162" s="1"/>
      <c r="APQ162" s="1"/>
      <c r="APR162" s="1"/>
      <c r="APS162" s="1"/>
      <c r="APT162" s="1"/>
      <c r="APU162" s="1"/>
      <c r="APV162" s="1"/>
      <c r="APW162" s="1"/>
      <c r="APX162" s="1"/>
      <c r="APY162" s="1"/>
      <c r="APZ162" s="1"/>
      <c r="AQA162" s="1"/>
      <c r="AQB162" s="1"/>
      <c r="AQC162" s="1"/>
      <c r="AQD162" s="1"/>
      <c r="AQE162" s="1"/>
      <c r="AQF162" s="1"/>
      <c r="AQG162" s="1"/>
      <c r="AQH162" s="1"/>
      <c r="AQI162" s="1"/>
      <c r="AQJ162" s="1"/>
      <c r="AQK162" s="1"/>
      <c r="AQL162" s="1"/>
      <c r="AQM162" s="1"/>
      <c r="AQN162" s="1"/>
      <c r="AQO162" s="1"/>
      <c r="AQP162" s="1"/>
      <c r="AQQ162" s="1"/>
      <c r="AQR162" s="1"/>
      <c r="AQS162" s="1"/>
      <c r="AQT162" s="1"/>
      <c r="AQU162" s="1"/>
      <c r="AQV162" s="1"/>
      <c r="AQW162" s="1"/>
      <c r="AQX162" s="1"/>
      <c r="AQY162" s="1"/>
      <c r="AQZ162" s="1"/>
      <c r="ARA162" s="1"/>
      <c r="ARB162" s="1"/>
      <c r="ARC162" s="1"/>
      <c r="ARD162" s="1"/>
      <c r="ARE162" s="1"/>
      <c r="ARF162" s="1"/>
      <c r="ARG162" s="1"/>
      <c r="ARH162" s="1"/>
      <c r="ARI162" s="1"/>
      <c r="ARJ162" s="1"/>
      <c r="ARK162" s="1"/>
      <c r="ARL162" s="1"/>
      <c r="ARM162" s="1"/>
      <c r="ARN162" s="1"/>
      <c r="ARO162" s="1"/>
      <c r="ARP162" s="1"/>
      <c r="ARQ162" s="1"/>
      <c r="ARR162" s="1"/>
      <c r="ARS162" s="1"/>
      <c r="ART162" s="1"/>
      <c r="ARU162" s="1"/>
      <c r="ARV162" s="1"/>
      <c r="ARW162" s="1"/>
      <c r="ARX162" s="1"/>
      <c r="ARY162" s="1"/>
      <c r="ARZ162" s="1"/>
      <c r="ASA162" s="1"/>
      <c r="ASB162" s="1"/>
      <c r="ASC162" s="1"/>
      <c r="ASD162" s="1"/>
      <c r="ASE162" s="1"/>
      <c r="ASF162" s="1"/>
      <c r="ASG162" s="1"/>
      <c r="ASH162" s="1"/>
      <c r="ASI162" s="1"/>
      <c r="ASJ162" s="1"/>
      <c r="ASK162" s="1"/>
      <c r="ASL162" s="1"/>
      <c r="ASM162" s="1"/>
      <c r="ASN162" s="1"/>
      <c r="ASO162" s="1"/>
      <c r="ASP162" s="1"/>
      <c r="ASQ162" s="1"/>
      <c r="ASR162" s="1"/>
      <c r="ASS162" s="1"/>
      <c r="AST162" s="1"/>
      <c r="ASU162" s="1"/>
      <c r="ASV162" s="1"/>
      <c r="ASW162" s="1"/>
      <c r="ASX162" s="1"/>
      <c r="ASY162" s="1"/>
      <c r="ASZ162" s="1"/>
      <c r="ATA162" s="1"/>
      <c r="ATB162" s="1"/>
      <c r="ATC162" s="1"/>
      <c r="ATD162" s="1"/>
      <c r="ATE162" s="1"/>
      <c r="ATF162" s="1"/>
      <c r="ATG162" s="1"/>
      <c r="ATH162" s="1"/>
      <c r="ATI162" s="1"/>
      <c r="ATJ162" s="1"/>
      <c r="ATK162" s="1"/>
      <c r="ATL162" s="1"/>
      <c r="ATM162" s="1"/>
      <c r="ATN162" s="1"/>
      <c r="ATO162" s="1"/>
      <c r="ATP162" s="1"/>
      <c r="ATQ162" s="1"/>
      <c r="ATR162" s="1"/>
      <c r="ATS162" s="1"/>
      <c r="ATT162" s="1"/>
      <c r="ATU162" s="1"/>
      <c r="ATV162" s="1"/>
      <c r="ATW162" s="1"/>
      <c r="ATX162" s="1"/>
      <c r="ATY162" s="1"/>
      <c r="ATZ162" s="1"/>
      <c r="AUA162" s="1"/>
      <c r="AUB162" s="1"/>
      <c r="AUC162" s="1"/>
      <c r="AUD162" s="1"/>
      <c r="AUE162" s="1"/>
      <c r="AUF162" s="1"/>
      <c r="AUG162" s="1"/>
      <c r="AUH162" s="1"/>
      <c r="AUI162" s="1"/>
      <c r="AUJ162" s="1"/>
      <c r="AUK162" s="1"/>
      <c r="AUL162" s="1"/>
      <c r="AUM162" s="1"/>
      <c r="AUN162" s="1"/>
      <c r="AUO162" s="1"/>
      <c r="AUP162" s="1"/>
      <c r="AUQ162" s="1"/>
      <c r="AUR162" s="1"/>
      <c r="AUS162" s="1"/>
      <c r="AUT162" s="1"/>
      <c r="AUU162" s="1"/>
      <c r="AUV162" s="1"/>
      <c r="AUW162" s="1"/>
      <c r="AUX162" s="1"/>
      <c r="AUY162" s="1"/>
      <c r="AUZ162" s="1"/>
      <c r="AVA162" s="1"/>
      <c r="AVB162" s="1"/>
      <c r="AVC162" s="1"/>
      <c r="AVD162" s="1"/>
      <c r="AVE162" s="1"/>
      <c r="AVF162" s="1"/>
      <c r="AVG162" s="1"/>
      <c r="AVH162" s="1"/>
      <c r="AVI162" s="1"/>
      <c r="AVJ162" s="1"/>
      <c r="AVK162" s="1"/>
      <c r="AVL162" s="1"/>
      <c r="AVM162" s="1"/>
      <c r="AVN162" s="1"/>
      <c r="AVO162" s="1"/>
      <c r="AVP162" s="1"/>
      <c r="AVQ162" s="1"/>
      <c r="AVR162" s="1"/>
      <c r="AVS162" s="1"/>
      <c r="AVT162" s="1"/>
      <c r="AVU162" s="1"/>
      <c r="AVV162" s="1"/>
      <c r="AVW162" s="1"/>
      <c r="AVX162" s="1"/>
      <c r="AVY162" s="1"/>
      <c r="AVZ162" s="1"/>
      <c r="AWA162" s="1"/>
      <c r="AWB162" s="1"/>
      <c r="AWC162" s="1"/>
      <c r="AWD162" s="1"/>
      <c r="AWE162" s="1"/>
      <c r="AWF162" s="1"/>
      <c r="AWG162" s="1"/>
      <c r="AWH162" s="1"/>
      <c r="AWI162" s="1"/>
      <c r="AWJ162" s="1"/>
      <c r="AWK162" s="1"/>
      <c r="AWL162" s="1"/>
      <c r="AWM162" s="1"/>
      <c r="AWN162" s="1"/>
      <c r="AWO162" s="1"/>
      <c r="AWP162" s="1"/>
      <c r="AWQ162" s="1"/>
      <c r="AWR162" s="1"/>
      <c r="AWS162" s="1"/>
      <c r="AWT162" s="1"/>
      <c r="AWU162" s="1"/>
      <c r="AWV162" s="1"/>
      <c r="AWW162" s="1"/>
      <c r="AWX162" s="1"/>
      <c r="AWY162" s="1"/>
      <c r="AWZ162" s="1"/>
      <c r="AXA162" s="1"/>
      <c r="AXB162" s="1"/>
      <c r="AXC162" s="1"/>
      <c r="AXD162" s="1"/>
      <c r="AXE162" s="1"/>
      <c r="AXF162" s="1"/>
      <c r="AXG162" s="1"/>
      <c r="AXH162" s="1"/>
      <c r="AXI162" s="1"/>
      <c r="AXJ162" s="1"/>
      <c r="AXK162" s="1"/>
      <c r="AXL162" s="1"/>
      <c r="AXM162" s="1"/>
      <c r="AXN162" s="1"/>
      <c r="AXO162" s="1"/>
      <c r="AXP162" s="1"/>
      <c r="AXQ162" s="1"/>
      <c r="AXR162" s="1"/>
      <c r="AXS162" s="1"/>
      <c r="AXT162" s="1"/>
      <c r="AXU162" s="1"/>
      <c r="AXV162" s="1"/>
      <c r="AXW162" s="1"/>
      <c r="AXX162" s="1"/>
      <c r="AXY162" s="1"/>
      <c r="AXZ162" s="1"/>
      <c r="AYA162" s="1"/>
      <c r="AYB162" s="1"/>
      <c r="AYC162" s="1"/>
      <c r="AYD162" s="1"/>
      <c r="AYE162" s="1"/>
      <c r="AYF162" s="1"/>
      <c r="AYG162" s="1"/>
      <c r="AYH162" s="1"/>
      <c r="AYI162" s="1"/>
      <c r="AYJ162" s="1"/>
      <c r="AYK162" s="1"/>
      <c r="AYL162" s="1"/>
      <c r="AYM162" s="1"/>
      <c r="AYN162" s="1"/>
      <c r="AYO162" s="1"/>
      <c r="AYP162" s="1"/>
      <c r="AYQ162" s="1"/>
      <c r="AYR162" s="1"/>
      <c r="AYS162" s="1"/>
      <c r="AYT162" s="1"/>
      <c r="AYU162" s="1"/>
      <c r="AYV162" s="1"/>
      <c r="AYW162" s="1"/>
      <c r="AYX162" s="1"/>
      <c r="AYY162" s="1"/>
      <c r="AYZ162" s="1"/>
      <c r="AZA162" s="1"/>
      <c r="AZB162" s="1"/>
      <c r="AZC162" s="1"/>
      <c r="AZD162" s="1"/>
      <c r="AZE162" s="1"/>
      <c r="AZF162" s="1"/>
      <c r="AZG162" s="1"/>
      <c r="AZH162" s="1"/>
      <c r="AZI162" s="1"/>
      <c r="AZJ162" s="1"/>
      <c r="AZK162" s="1"/>
      <c r="AZL162" s="1"/>
      <c r="AZM162" s="1"/>
      <c r="AZN162" s="1"/>
      <c r="AZO162" s="1"/>
      <c r="AZP162" s="1"/>
      <c r="AZQ162" s="1"/>
      <c r="AZR162" s="1"/>
      <c r="AZS162" s="1"/>
      <c r="AZT162" s="1"/>
      <c r="AZU162" s="1"/>
      <c r="AZV162" s="1"/>
      <c r="AZW162" s="1"/>
      <c r="AZX162" s="1"/>
      <c r="AZY162" s="1"/>
    </row>
    <row r="163" spans="1:1377" s="20" customFormat="1" ht="36.75" customHeight="1">
      <c r="A163" s="52">
        <v>157</v>
      </c>
      <c r="B163" s="52">
        <v>157</v>
      </c>
      <c r="C163" s="45" t="s">
        <v>149</v>
      </c>
      <c r="D163" s="11" t="s">
        <v>1103</v>
      </c>
      <c r="E163" s="11" t="s">
        <v>1103</v>
      </c>
      <c r="F163" s="12" t="s">
        <v>1105</v>
      </c>
      <c r="G163" s="12" t="s">
        <v>1104</v>
      </c>
      <c r="H163" s="22" t="s">
        <v>1959</v>
      </c>
      <c r="I163" s="8" t="s">
        <v>445</v>
      </c>
      <c r="J163" s="8" t="s">
        <v>23</v>
      </c>
      <c r="K163" s="8" t="s">
        <v>37</v>
      </c>
      <c r="L163" s="52" t="s">
        <v>21</v>
      </c>
      <c r="M163" s="8">
        <v>600</v>
      </c>
      <c r="N163" s="8">
        <v>385</v>
      </c>
      <c r="O163" s="8">
        <f t="shared" si="7"/>
        <v>64.17</v>
      </c>
      <c r="P163" s="52" t="s">
        <v>22</v>
      </c>
      <c r="Q163" s="52" t="s">
        <v>39</v>
      </c>
      <c r="R163" s="22">
        <v>500</v>
      </c>
      <c r="S163" s="22">
        <v>261</v>
      </c>
      <c r="T163" s="22">
        <f t="shared" si="8"/>
        <v>52.2</v>
      </c>
      <c r="U163" s="7" t="s">
        <v>184</v>
      </c>
      <c r="V163" s="8" t="s">
        <v>383</v>
      </c>
      <c r="W163" s="7" t="s">
        <v>186</v>
      </c>
      <c r="X163" s="8">
        <v>2100</v>
      </c>
      <c r="Y163" s="8">
        <v>1724</v>
      </c>
      <c r="Z163" s="8">
        <f t="shared" si="6"/>
        <v>82.1</v>
      </c>
      <c r="AA163" s="8" t="s">
        <v>182</v>
      </c>
      <c r="AB163" s="8" t="s">
        <v>1108</v>
      </c>
      <c r="AC163" s="8" t="s">
        <v>238</v>
      </c>
      <c r="AD163" s="8" t="s">
        <v>1107</v>
      </c>
      <c r="AE163" s="8" t="s">
        <v>193</v>
      </c>
      <c r="AF163" s="8" t="s">
        <v>193</v>
      </c>
      <c r="AG163" s="8" t="s">
        <v>193</v>
      </c>
      <c r="AH163" s="8" t="s">
        <v>193</v>
      </c>
      <c r="AI163" s="8" t="s">
        <v>193</v>
      </c>
      <c r="AJ163" s="8" t="s">
        <v>193</v>
      </c>
      <c r="AK163" s="8" t="s">
        <v>193</v>
      </c>
      <c r="AL163" s="8" t="s">
        <v>193</v>
      </c>
      <c r="AM163" s="21" t="s">
        <v>1960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  <c r="ADT163" s="1"/>
      <c r="ADU163" s="1"/>
      <c r="ADV163" s="1"/>
      <c r="ADW163" s="1"/>
      <c r="ADX163" s="1"/>
      <c r="ADY163" s="1"/>
      <c r="ADZ163" s="1"/>
      <c r="AEA163" s="1"/>
      <c r="AEB163" s="1"/>
      <c r="AEC163" s="1"/>
      <c r="AED163" s="1"/>
      <c r="AEE163" s="1"/>
      <c r="AEF163" s="1"/>
      <c r="AEG163" s="1"/>
      <c r="AEH163" s="1"/>
      <c r="AEI163" s="1"/>
      <c r="AEJ163" s="1"/>
      <c r="AEK163" s="1"/>
      <c r="AEL163" s="1"/>
      <c r="AEM163" s="1"/>
      <c r="AEN163" s="1"/>
      <c r="AEO163" s="1"/>
      <c r="AEP163" s="1"/>
      <c r="AEQ163" s="1"/>
      <c r="AER163" s="1"/>
      <c r="AES163" s="1"/>
      <c r="AET163" s="1"/>
      <c r="AEU163" s="1"/>
      <c r="AEV163" s="1"/>
      <c r="AEW163" s="1"/>
      <c r="AEX163" s="1"/>
      <c r="AEY163" s="1"/>
      <c r="AEZ163" s="1"/>
      <c r="AFA163" s="1"/>
      <c r="AFB163" s="1"/>
      <c r="AFC163" s="1"/>
      <c r="AFD163" s="1"/>
      <c r="AFE163" s="1"/>
      <c r="AFF163" s="1"/>
      <c r="AFG163" s="1"/>
      <c r="AFH163" s="1"/>
      <c r="AFI163" s="1"/>
      <c r="AFJ163" s="1"/>
      <c r="AFK163" s="1"/>
      <c r="AFL163" s="1"/>
      <c r="AFM163" s="1"/>
      <c r="AFN163" s="1"/>
      <c r="AFO163" s="1"/>
      <c r="AFP163" s="1"/>
      <c r="AFQ163" s="1"/>
      <c r="AFR163" s="1"/>
      <c r="AFS163" s="1"/>
      <c r="AFT163" s="1"/>
      <c r="AFU163" s="1"/>
      <c r="AFV163" s="1"/>
      <c r="AFW163" s="1"/>
      <c r="AFX163" s="1"/>
      <c r="AFY163" s="1"/>
      <c r="AFZ163" s="1"/>
      <c r="AGA163" s="1"/>
      <c r="AGB163" s="1"/>
      <c r="AGC163" s="1"/>
      <c r="AGD163" s="1"/>
      <c r="AGE163" s="1"/>
      <c r="AGF163" s="1"/>
      <c r="AGG163" s="1"/>
      <c r="AGH163" s="1"/>
      <c r="AGI163" s="1"/>
      <c r="AGJ163" s="1"/>
      <c r="AGK163" s="1"/>
      <c r="AGL163" s="1"/>
      <c r="AGM163" s="1"/>
      <c r="AGN163" s="1"/>
      <c r="AGO163" s="1"/>
      <c r="AGP163" s="1"/>
      <c r="AGQ163" s="1"/>
      <c r="AGR163" s="1"/>
      <c r="AGS163" s="1"/>
      <c r="AGT163" s="1"/>
      <c r="AGU163" s="1"/>
      <c r="AGV163" s="1"/>
      <c r="AGW163" s="1"/>
      <c r="AGX163" s="1"/>
      <c r="AGY163" s="1"/>
      <c r="AGZ163" s="1"/>
      <c r="AHA163" s="1"/>
      <c r="AHB163" s="1"/>
      <c r="AHC163" s="1"/>
      <c r="AHD163" s="1"/>
      <c r="AHE163" s="1"/>
      <c r="AHF163" s="1"/>
      <c r="AHG163" s="1"/>
      <c r="AHH163" s="1"/>
      <c r="AHI163" s="1"/>
      <c r="AHJ163" s="1"/>
      <c r="AHK163" s="1"/>
      <c r="AHL163" s="1"/>
      <c r="AHM163" s="1"/>
      <c r="AHN163" s="1"/>
      <c r="AHO163" s="1"/>
      <c r="AHP163" s="1"/>
      <c r="AHQ163" s="1"/>
      <c r="AHR163" s="1"/>
      <c r="AHS163" s="1"/>
      <c r="AHT163" s="1"/>
      <c r="AHU163" s="1"/>
      <c r="AHV163" s="1"/>
      <c r="AHW163" s="1"/>
      <c r="AHX163" s="1"/>
      <c r="AHY163" s="1"/>
      <c r="AHZ163" s="1"/>
      <c r="AIA163" s="1"/>
      <c r="AIB163" s="1"/>
      <c r="AIC163" s="1"/>
      <c r="AID163" s="1"/>
      <c r="AIE163" s="1"/>
      <c r="AIF163" s="1"/>
      <c r="AIG163" s="1"/>
      <c r="AIH163" s="1"/>
      <c r="AII163" s="1"/>
      <c r="AIJ163" s="1"/>
      <c r="AIK163" s="1"/>
      <c r="AIL163" s="1"/>
      <c r="AIM163" s="1"/>
      <c r="AIN163" s="1"/>
      <c r="AIO163" s="1"/>
      <c r="AIP163" s="1"/>
      <c r="AIQ163" s="1"/>
      <c r="AIR163" s="1"/>
      <c r="AIS163" s="1"/>
      <c r="AIT163" s="1"/>
      <c r="AIU163" s="1"/>
      <c r="AIV163" s="1"/>
      <c r="AIW163" s="1"/>
      <c r="AIX163" s="1"/>
      <c r="AIY163" s="1"/>
      <c r="AIZ163" s="1"/>
      <c r="AJA163" s="1"/>
      <c r="AJB163" s="1"/>
      <c r="AJC163" s="1"/>
      <c r="AJD163" s="1"/>
      <c r="AJE163" s="1"/>
      <c r="AJF163" s="1"/>
      <c r="AJG163" s="1"/>
      <c r="AJH163" s="1"/>
      <c r="AJI163" s="1"/>
      <c r="AJJ163" s="1"/>
      <c r="AJK163" s="1"/>
      <c r="AJL163" s="1"/>
      <c r="AJM163" s="1"/>
      <c r="AJN163" s="1"/>
      <c r="AJO163" s="1"/>
      <c r="AJP163" s="1"/>
      <c r="AJQ163" s="1"/>
      <c r="AJR163" s="1"/>
      <c r="AJS163" s="1"/>
      <c r="AJT163" s="1"/>
      <c r="AJU163" s="1"/>
      <c r="AJV163" s="1"/>
      <c r="AJW163" s="1"/>
      <c r="AJX163" s="1"/>
      <c r="AJY163" s="1"/>
      <c r="AJZ163" s="1"/>
      <c r="AKA163" s="1"/>
      <c r="AKB163" s="1"/>
      <c r="AKC163" s="1"/>
      <c r="AKD163" s="1"/>
      <c r="AKE163" s="1"/>
      <c r="AKF163" s="1"/>
      <c r="AKG163" s="1"/>
      <c r="AKH163" s="1"/>
      <c r="AKI163" s="1"/>
      <c r="AKJ163" s="1"/>
      <c r="AKK163" s="1"/>
      <c r="AKL163" s="1"/>
      <c r="AKM163" s="1"/>
      <c r="AKN163" s="1"/>
      <c r="AKO163" s="1"/>
      <c r="AKP163" s="1"/>
      <c r="AKQ163" s="1"/>
      <c r="AKR163" s="1"/>
      <c r="AKS163" s="1"/>
      <c r="AKT163" s="1"/>
      <c r="AKU163" s="1"/>
      <c r="AKV163" s="1"/>
      <c r="AKW163" s="1"/>
      <c r="AKX163" s="1"/>
      <c r="AKY163" s="1"/>
      <c r="AKZ163" s="1"/>
      <c r="ALA163" s="1"/>
      <c r="ALB163" s="1"/>
      <c r="ALC163" s="1"/>
      <c r="ALD163" s="1"/>
      <c r="ALE163" s="1"/>
      <c r="ALF163" s="1"/>
      <c r="ALG163" s="1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  <c r="ALW163" s="1"/>
      <c r="ALX163" s="1"/>
      <c r="ALY163" s="1"/>
      <c r="ALZ163" s="1"/>
      <c r="AMA163" s="1"/>
      <c r="AMB163" s="1"/>
      <c r="AMC163" s="1"/>
      <c r="AMD163" s="1"/>
      <c r="AME163" s="1"/>
      <c r="AMF163" s="1"/>
      <c r="AMG163" s="1"/>
      <c r="AMH163" s="1"/>
      <c r="AMI163" s="1"/>
      <c r="AMJ163" s="1"/>
      <c r="AMK163" s="1"/>
      <c r="AML163" s="1"/>
      <c r="AMM163" s="1"/>
      <c r="AMN163" s="1"/>
      <c r="AMO163" s="1"/>
      <c r="AMP163" s="1"/>
      <c r="AMQ163" s="1"/>
      <c r="AMR163" s="1"/>
      <c r="AMS163" s="1"/>
      <c r="AMT163" s="1"/>
      <c r="AMU163" s="1"/>
      <c r="AMV163" s="1"/>
      <c r="AMW163" s="1"/>
      <c r="AMX163" s="1"/>
      <c r="AMY163" s="1"/>
      <c r="AMZ163" s="1"/>
      <c r="ANA163" s="1"/>
      <c r="ANB163" s="1"/>
      <c r="ANC163" s="1"/>
      <c r="AND163" s="1"/>
      <c r="ANE163" s="1"/>
      <c r="ANF163" s="1"/>
      <c r="ANG163" s="1"/>
      <c r="ANH163" s="1"/>
      <c r="ANI163" s="1"/>
      <c r="ANJ163" s="1"/>
      <c r="ANK163" s="1"/>
      <c r="ANL163" s="1"/>
      <c r="ANM163" s="1"/>
      <c r="ANN163" s="1"/>
      <c r="ANO163" s="1"/>
      <c r="ANP163" s="1"/>
      <c r="ANQ163" s="1"/>
      <c r="ANR163" s="1"/>
      <c r="ANS163" s="1"/>
      <c r="ANT163" s="1"/>
      <c r="ANU163" s="1"/>
      <c r="ANV163" s="1"/>
      <c r="ANW163" s="1"/>
      <c r="ANX163" s="1"/>
      <c r="ANY163" s="1"/>
      <c r="ANZ163" s="1"/>
      <c r="AOA163" s="1"/>
      <c r="AOB163" s="1"/>
      <c r="AOC163" s="1"/>
      <c r="AOD163" s="1"/>
      <c r="AOE163" s="1"/>
      <c r="AOF163" s="1"/>
      <c r="AOG163" s="1"/>
      <c r="AOH163" s="1"/>
      <c r="AOI163" s="1"/>
      <c r="AOJ163" s="1"/>
      <c r="AOK163" s="1"/>
      <c r="AOL163" s="1"/>
      <c r="AOM163" s="1"/>
      <c r="AON163" s="1"/>
      <c r="AOO163" s="1"/>
      <c r="AOP163" s="1"/>
      <c r="AOQ163" s="1"/>
      <c r="AOR163" s="1"/>
      <c r="AOS163" s="1"/>
      <c r="AOT163" s="1"/>
      <c r="AOU163" s="1"/>
      <c r="AOV163" s="1"/>
      <c r="AOW163" s="1"/>
      <c r="AOX163" s="1"/>
      <c r="AOY163" s="1"/>
      <c r="AOZ163" s="1"/>
      <c r="APA163" s="1"/>
      <c r="APB163" s="1"/>
      <c r="APC163" s="1"/>
      <c r="APD163" s="1"/>
      <c r="APE163" s="1"/>
      <c r="APF163" s="1"/>
      <c r="APG163" s="1"/>
      <c r="APH163" s="1"/>
      <c r="API163" s="1"/>
      <c r="APJ163" s="1"/>
      <c r="APK163" s="1"/>
      <c r="APL163" s="1"/>
      <c r="APM163" s="1"/>
      <c r="APN163" s="1"/>
      <c r="APO163" s="1"/>
      <c r="APP163" s="1"/>
      <c r="APQ163" s="1"/>
      <c r="APR163" s="1"/>
      <c r="APS163" s="1"/>
      <c r="APT163" s="1"/>
      <c r="APU163" s="1"/>
      <c r="APV163" s="1"/>
      <c r="APW163" s="1"/>
      <c r="APX163" s="1"/>
      <c r="APY163" s="1"/>
      <c r="APZ163" s="1"/>
      <c r="AQA163" s="1"/>
      <c r="AQB163" s="1"/>
      <c r="AQC163" s="1"/>
      <c r="AQD163" s="1"/>
      <c r="AQE163" s="1"/>
      <c r="AQF163" s="1"/>
      <c r="AQG163" s="1"/>
      <c r="AQH163" s="1"/>
      <c r="AQI163" s="1"/>
      <c r="AQJ163" s="1"/>
      <c r="AQK163" s="1"/>
      <c r="AQL163" s="1"/>
      <c r="AQM163" s="1"/>
      <c r="AQN163" s="1"/>
      <c r="AQO163" s="1"/>
      <c r="AQP163" s="1"/>
      <c r="AQQ163" s="1"/>
      <c r="AQR163" s="1"/>
      <c r="AQS163" s="1"/>
      <c r="AQT163" s="1"/>
      <c r="AQU163" s="1"/>
      <c r="AQV163" s="1"/>
      <c r="AQW163" s="1"/>
      <c r="AQX163" s="1"/>
      <c r="AQY163" s="1"/>
      <c r="AQZ163" s="1"/>
      <c r="ARA163" s="1"/>
      <c r="ARB163" s="1"/>
      <c r="ARC163" s="1"/>
      <c r="ARD163" s="1"/>
      <c r="ARE163" s="1"/>
      <c r="ARF163" s="1"/>
      <c r="ARG163" s="1"/>
      <c r="ARH163" s="1"/>
      <c r="ARI163" s="1"/>
      <c r="ARJ163" s="1"/>
      <c r="ARK163" s="1"/>
      <c r="ARL163" s="1"/>
      <c r="ARM163" s="1"/>
      <c r="ARN163" s="1"/>
      <c r="ARO163" s="1"/>
      <c r="ARP163" s="1"/>
      <c r="ARQ163" s="1"/>
      <c r="ARR163" s="1"/>
      <c r="ARS163" s="1"/>
      <c r="ART163" s="1"/>
      <c r="ARU163" s="1"/>
      <c r="ARV163" s="1"/>
      <c r="ARW163" s="1"/>
      <c r="ARX163" s="1"/>
      <c r="ARY163" s="1"/>
      <c r="ARZ163" s="1"/>
      <c r="ASA163" s="1"/>
      <c r="ASB163" s="1"/>
      <c r="ASC163" s="1"/>
      <c r="ASD163" s="1"/>
      <c r="ASE163" s="1"/>
      <c r="ASF163" s="1"/>
      <c r="ASG163" s="1"/>
      <c r="ASH163" s="1"/>
      <c r="ASI163" s="1"/>
      <c r="ASJ163" s="1"/>
      <c r="ASK163" s="1"/>
      <c r="ASL163" s="1"/>
      <c r="ASM163" s="1"/>
      <c r="ASN163" s="1"/>
      <c r="ASO163" s="1"/>
      <c r="ASP163" s="1"/>
      <c r="ASQ163" s="1"/>
      <c r="ASR163" s="1"/>
      <c r="ASS163" s="1"/>
      <c r="AST163" s="1"/>
      <c r="ASU163" s="1"/>
      <c r="ASV163" s="1"/>
      <c r="ASW163" s="1"/>
      <c r="ASX163" s="1"/>
      <c r="ASY163" s="1"/>
      <c r="ASZ163" s="1"/>
      <c r="ATA163" s="1"/>
      <c r="ATB163" s="1"/>
      <c r="ATC163" s="1"/>
      <c r="ATD163" s="1"/>
      <c r="ATE163" s="1"/>
      <c r="ATF163" s="1"/>
      <c r="ATG163" s="1"/>
      <c r="ATH163" s="1"/>
      <c r="ATI163" s="1"/>
      <c r="ATJ163" s="1"/>
      <c r="ATK163" s="1"/>
      <c r="ATL163" s="1"/>
      <c r="ATM163" s="1"/>
      <c r="ATN163" s="1"/>
      <c r="ATO163" s="1"/>
      <c r="ATP163" s="1"/>
      <c r="ATQ163" s="1"/>
      <c r="ATR163" s="1"/>
      <c r="ATS163" s="1"/>
      <c r="ATT163" s="1"/>
      <c r="ATU163" s="1"/>
      <c r="ATV163" s="1"/>
      <c r="ATW163" s="1"/>
      <c r="ATX163" s="1"/>
      <c r="ATY163" s="1"/>
      <c r="ATZ163" s="1"/>
      <c r="AUA163" s="1"/>
      <c r="AUB163" s="1"/>
      <c r="AUC163" s="1"/>
      <c r="AUD163" s="1"/>
      <c r="AUE163" s="1"/>
      <c r="AUF163" s="1"/>
      <c r="AUG163" s="1"/>
      <c r="AUH163" s="1"/>
      <c r="AUI163" s="1"/>
      <c r="AUJ163" s="1"/>
      <c r="AUK163" s="1"/>
      <c r="AUL163" s="1"/>
      <c r="AUM163" s="1"/>
      <c r="AUN163" s="1"/>
      <c r="AUO163" s="1"/>
      <c r="AUP163" s="1"/>
      <c r="AUQ163" s="1"/>
      <c r="AUR163" s="1"/>
      <c r="AUS163" s="1"/>
      <c r="AUT163" s="1"/>
      <c r="AUU163" s="1"/>
      <c r="AUV163" s="1"/>
      <c r="AUW163" s="1"/>
      <c r="AUX163" s="1"/>
      <c r="AUY163" s="1"/>
      <c r="AUZ163" s="1"/>
      <c r="AVA163" s="1"/>
      <c r="AVB163" s="1"/>
      <c r="AVC163" s="1"/>
      <c r="AVD163" s="1"/>
      <c r="AVE163" s="1"/>
      <c r="AVF163" s="1"/>
      <c r="AVG163" s="1"/>
      <c r="AVH163" s="1"/>
      <c r="AVI163" s="1"/>
      <c r="AVJ163" s="1"/>
      <c r="AVK163" s="1"/>
      <c r="AVL163" s="1"/>
      <c r="AVM163" s="1"/>
      <c r="AVN163" s="1"/>
      <c r="AVO163" s="1"/>
      <c r="AVP163" s="1"/>
      <c r="AVQ163" s="1"/>
      <c r="AVR163" s="1"/>
      <c r="AVS163" s="1"/>
      <c r="AVT163" s="1"/>
      <c r="AVU163" s="1"/>
      <c r="AVV163" s="1"/>
      <c r="AVW163" s="1"/>
      <c r="AVX163" s="1"/>
      <c r="AVY163" s="1"/>
      <c r="AVZ163" s="1"/>
      <c r="AWA163" s="1"/>
      <c r="AWB163" s="1"/>
      <c r="AWC163" s="1"/>
      <c r="AWD163" s="1"/>
      <c r="AWE163" s="1"/>
      <c r="AWF163" s="1"/>
      <c r="AWG163" s="1"/>
      <c r="AWH163" s="1"/>
      <c r="AWI163" s="1"/>
      <c r="AWJ163" s="1"/>
      <c r="AWK163" s="1"/>
      <c r="AWL163" s="1"/>
      <c r="AWM163" s="1"/>
      <c r="AWN163" s="1"/>
      <c r="AWO163" s="1"/>
      <c r="AWP163" s="1"/>
      <c r="AWQ163" s="1"/>
      <c r="AWR163" s="1"/>
      <c r="AWS163" s="1"/>
      <c r="AWT163" s="1"/>
      <c r="AWU163" s="1"/>
      <c r="AWV163" s="1"/>
      <c r="AWW163" s="1"/>
      <c r="AWX163" s="1"/>
      <c r="AWY163" s="1"/>
      <c r="AWZ163" s="1"/>
      <c r="AXA163" s="1"/>
      <c r="AXB163" s="1"/>
      <c r="AXC163" s="1"/>
      <c r="AXD163" s="1"/>
      <c r="AXE163" s="1"/>
      <c r="AXF163" s="1"/>
      <c r="AXG163" s="1"/>
      <c r="AXH163" s="1"/>
      <c r="AXI163" s="1"/>
      <c r="AXJ163" s="1"/>
      <c r="AXK163" s="1"/>
      <c r="AXL163" s="1"/>
      <c r="AXM163" s="1"/>
      <c r="AXN163" s="1"/>
      <c r="AXO163" s="1"/>
      <c r="AXP163" s="1"/>
      <c r="AXQ163" s="1"/>
      <c r="AXR163" s="1"/>
      <c r="AXS163" s="1"/>
      <c r="AXT163" s="1"/>
      <c r="AXU163" s="1"/>
      <c r="AXV163" s="1"/>
      <c r="AXW163" s="1"/>
      <c r="AXX163" s="1"/>
      <c r="AXY163" s="1"/>
      <c r="AXZ163" s="1"/>
      <c r="AYA163" s="1"/>
      <c r="AYB163" s="1"/>
      <c r="AYC163" s="1"/>
      <c r="AYD163" s="1"/>
      <c r="AYE163" s="1"/>
      <c r="AYF163" s="1"/>
      <c r="AYG163" s="1"/>
      <c r="AYH163" s="1"/>
      <c r="AYI163" s="1"/>
      <c r="AYJ163" s="1"/>
      <c r="AYK163" s="1"/>
      <c r="AYL163" s="1"/>
      <c r="AYM163" s="1"/>
      <c r="AYN163" s="1"/>
      <c r="AYO163" s="1"/>
      <c r="AYP163" s="1"/>
      <c r="AYQ163" s="1"/>
      <c r="AYR163" s="1"/>
      <c r="AYS163" s="1"/>
      <c r="AYT163" s="1"/>
      <c r="AYU163" s="1"/>
      <c r="AYV163" s="1"/>
      <c r="AYW163" s="1"/>
      <c r="AYX163" s="1"/>
      <c r="AYY163" s="1"/>
      <c r="AYZ163" s="1"/>
      <c r="AZA163" s="1"/>
      <c r="AZB163" s="1"/>
      <c r="AZC163" s="1"/>
      <c r="AZD163" s="1"/>
      <c r="AZE163" s="1"/>
      <c r="AZF163" s="1"/>
      <c r="AZG163" s="1"/>
      <c r="AZH163" s="1"/>
      <c r="AZI163" s="1"/>
      <c r="AZJ163" s="1"/>
      <c r="AZK163" s="1"/>
      <c r="AZL163" s="1"/>
      <c r="AZM163" s="1"/>
      <c r="AZN163" s="1"/>
      <c r="AZO163" s="1"/>
      <c r="AZP163" s="1"/>
      <c r="AZQ163" s="1"/>
      <c r="AZR163" s="1"/>
      <c r="AZS163" s="1"/>
      <c r="AZT163" s="1"/>
      <c r="AZU163" s="1"/>
      <c r="AZV163" s="1"/>
      <c r="AZW163" s="1"/>
      <c r="AZX163" s="1"/>
      <c r="AZY163" s="1"/>
    </row>
    <row r="164" spans="1:1377" s="20" customFormat="1" ht="57" customHeight="1">
      <c r="A164" s="52">
        <v>158</v>
      </c>
      <c r="B164" s="52">
        <v>158</v>
      </c>
      <c r="C164" s="45" t="s">
        <v>150</v>
      </c>
      <c r="D164" s="11" t="s">
        <v>1109</v>
      </c>
      <c r="E164" s="11" t="s">
        <v>1109</v>
      </c>
      <c r="F164" s="12" t="s">
        <v>1110</v>
      </c>
      <c r="G164" s="8" t="s">
        <v>1111</v>
      </c>
      <c r="H164" s="22" t="s">
        <v>1961</v>
      </c>
      <c r="I164" s="8" t="s">
        <v>949</v>
      </c>
      <c r="J164" s="8" t="s">
        <v>23</v>
      </c>
      <c r="K164" s="8" t="s">
        <v>37</v>
      </c>
      <c r="L164" s="52" t="s">
        <v>21</v>
      </c>
      <c r="M164" s="8">
        <v>600</v>
      </c>
      <c r="N164" s="8">
        <v>349</v>
      </c>
      <c r="O164" s="8">
        <f t="shared" si="7"/>
        <v>58.17</v>
      </c>
      <c r="P164" s="52" t="s">
        <v>22</v>
      </c>
      <c r="Q164" s="52" t="s">
        <v>39</v>
      </c>
      <c r="R164" s="22">
        <v>500</v>
      </c>
      <c r="S164" s="22">
        <v>240</v>
      </c>
      <c r="T164" s="22">
        <f t="shared" si="8"/>
        <v>48</v>
      </c>
      <c r="U164" s="7" t="s">
        <v>184</v>
      </c>
      <c r="V164" s="8" t="s">
        <v>217</v>
      </c>
      <c r="W164" s="7" t="s">
        <v>186</v>
      </c>
      <c r="X164" s="8">
        <v>2100</v>
      </c>
      <c r="Y164" s="8">
        <v>1593</v>
      </c>
      <c r="Z164" s="8">
        <f t="shared" si="6"/>
        <v>75.86</v>
      </c>
      <c r="AA164" s="8" t="s">
        <v>1042</v>
      </c>
      <c r="AB164" s="8" t="s">
        <v>1113</v>
      </c>
      <c r="AC164" s="8" t="s">
        <v>238</v>
      </c>
      <c r="AD164" s="8" t="s">
        <v>1112</v>
      </c>
      <c r="AE164" s="8" t="s">
        <v>193</v>
      </c>
      <c r="AF164" s="8" t="s">
        <v>193</v>
      </c>
      <c r="AG164" s="8" t="s">
        <v>193</v>
      </c>
      <c r="AH164" s="8" t="s">
        <v>193</v>
      </c>
      <c r="AI164" s="8" t="s">
        <v>193</v>
      </c>
      <c r="AJ164" s="8" t="s">
        <v>193</v>
      </c>
      <c r="AK164" s="8" t="s">
        <v>193</v>
      </c>
      <c r="AL164" s="8" t="s">
        <v>193</v>
      </c>
      <c r="AM164" s="21" t="s">
        <v>1963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  <c r="ADT164" s="1"/>
      <c r="ADU164" s="1"/>
      <c r="ADV164" s="1"/>
      <c r="ADW164" s="1"/>
      <c r="ADX164" s="1"/>
      <c r="ADY164" s="1"/>
      <c r="ADZ164" s="1"/>
      <c r="AEA164" s="1"/>
      <c r="AEB164" s="1"/>
      <c r="AEC164" s="1"/>
      <c r="AED164" s="1"/>
      <c r="AEE164" s="1"/>
      <c r="AEF164" s="1"/>
      <c r="AEG164" s="1"/>
      <c r="AEH164" s="1"/>
      <c r="AEI164" s="1"/>
      <c r="AEJ164" s="1"/>
      <c r="AEK164" s="1"/>
      <c r="AEL164" s="1"/>
      <c r="AEM164" s="1"/>
      <c r="AEN164" s="1"/>
      <c r="AEO164" s="1"/>
      <c r="AEP164" s="1"/>
      <c r="AEQ164" s="1"/>
      <c r="AER164" s="1"/>
      <c r="AES164" s="1"/>
      <c r="AET164" s="1"/>
      <c r="AEU164" s="1"/>
      <c r="AEV164" s="1"/>
      <c r="AEW164" s="1"/>
      <c r="AEX164" s="1"/>
      <c r="AEY164" s="1"/>
      <c r="AEZ164" s="1"/>
      <c r="AFA164" s="1"/>
      <c r="AFB164" s="1"/>
      <c r="AFC164" s="1"/>
      <c r="AFD164" s="1"/>
      <c r="AFE164" s="1"/>
      <c r="AFF164" s="1"/>
      <c r="AFG164" s="1"/>
      <c r="AFH164" s="1"/>
      <c r="AFI164" s="1"/>
      <c r="AFJ164" s="1"/>
      <c r="AFK164" s="1"/>
      <c r="AFL164" s="1"/>
      <c r="AFM164" s="1"/>
      <c r="AFN164" s="1"/>
      <c r="AFO164" s="1"/>
      <c r="AFP164" s="1"/>
      <c r="AFQ164" s="1"/>
      <c r="AFR164" s="1"/>
      <c r="AFS164" s="1"/>
      <c r="AFT164" s="1"/>
      <c r="AFU164" s="1"/>
      <c r="AFV164" s="1"/>
      <c r="AFW164" s="1"/>
      <c r="AFX164" s="1"/>
      <c r="AFY164" s="1"/>
      <c r="AFZ164" s="1"/>
      <c r="AGA164" s="1"/>
      <c r="AGB164" s="1"/>
      <c r="AGC164" s="1"/>
      <c r="AGD164" s="1"/>
      <c r="AGE164" s="1"/>
      <c r="AGF164" s="1"/>
      <c r="AGG164" s="1"/>
      <c r="AGH164" s="1"/>
      <c r="AGI164" s="1"/>
      <c r="AGJ164" s="1"/>
      <c r="AGK164" s="1"/>
      <c r="AGL164" s="1"/>
      <c r="AGM164" s="1"/>
      <c r="AGN164" s="1"/>
      <c r="AGO164" s="1"/>
      <c r="AGP164" s="1"/>
      <c r="AGQ164" s="1"/>
      <c r="AGR164" s="1"/>
      <c r="AGS164" s="1"/>
      <c r="AGT164" s="1"/>
      <c r="AGU164" s="1"/>
      <c r="AGV164" s="1"/>
      <c r="AGW164" s="1"/>
      <c r="AGX164" s="1"/>
      <c r="AGY164" s="1"/>
      <c r="AGZ164" s="1"/>
      <c r="AHA164" s="1"/>
      <c r="AHB164" s="1"/>
      <c r="AHC164" s="1"/>
      <c r="AHD164" s="1"/>
      <c r="AHE164" s="1"/>
      <c r="AHF164" s="1"/>
      <c r="AHG164" s="1"/>
      <c r="AHH164" s="1"/>
      <c r="AHI164" s="1"/>
      <c r="AHJ164" s="1"/>
      <c r="AHK164" s="1"/>
      <c r="AHL164" s="1"/>
      <c r="AHM164" s="1"/>
      <c r="AHN164" s="1"/>
      <c r="AHO164" s="1"/>
      <c r="AHP164" s="1"/>
      <c r="AHQ164" s="1"/>
      <c r="AHR164" s="1"/>
      <c r="AHS164" s="1"/>
      <c r="AHT164" s="1"/>
      <c r="AHU164" s="1"/>
      <c r="AHV164" s="1"/>
      <c r="AHW164" s="1"/>
      <c r="AHX164" s="1"/>
      <c r="AHY164" s="1"/>
      <c r="AHZ164" s="1"/>
      <c r="AIA164" s="1"/>
      <c r="AIB164" s="1"/>
      <c r="AIC164" s="1"/>
      <c r="AID164" s="1"/>
      <c r="AIE164" s="1"/>
      <c r="AIF164" s="1"/>
      <c r="AIG164" s="1"/>
      <c r="AIH164" s="1"/>
      <c r="AII164" s="1"/>
      <c r="AIJ164" s="1"/>
      <c r="AIK164" s="1"/>
      <c r="AIL164" s="1"/>
      <c r="AIM164" s="1"/>
      <c r="AIN164" s="1"/>
      <c r="AIO164" s="1"/>
      <c r="AIP164" s="1"/>
      <c r="AIQ164" s="1"/>
      <c r="AIR164" s="1"/>
      <c r="AIS164" s="1"/>
      <c r="AIT164" s="1"/>
      <c r="AIU164" s="1"/>
      <c r="AIV164" s="1"/>
      <c r="AIW164" s="1"/>
      <c r="AIX164" s="1"/>
      <c r="AIY164" s="1"/>
      <c r="AIZ164" s="1"/>
      <c r="AJA164" s="1"/>
      <c r="AJB164" s="1"/>
      <c r="AJC164" s="1"/>
      <c r="AJD164" s="1"/>
      <c r="AJE164" s="1"/>
      <c r="AJF164" s="1"/>
      <c r="AJG164" s="1"/>
      <c r="AJH164" s="1"/>
      <c r="AJI164" s="1"/>
      <c r="AJJ164" s="1"/>
      <c r="AJK164" s="1"/>
      <c r="AJL164" s="1"/>
      <c r="AJM164" s="1"/>
      <c r="AJN164" s="1"/>
      <c r="AJO164" s="1"/>
      <c r="AJP164" s="1"/>
      <c r="AJQ164" s="1"/>
      <c r="AJR164" s="1"/>
      <c r="AJS164" s="1"/>
      <c r="AJT164" s="1"/>
      <c r="AJU164" s="1"/>
      <c r="AJV164" s="1"/>
      <c r="AJW164" s="1"/>
      <c r="AJX164" s="1"/>
      <c r="AJY164" s="1"/>
      <c r="AJZ164" s="1"/>
      <c r="AKA164" s="1"/>
      <c r="AKB164" s="1"/>
      <c r="AKC164" s="1"/>
      <c r="AKD164" s="1"/>
      <c r="AKE164" s="1"/>
      <c r="AKF164" s="1"/>
      <c r="AKG164" s="1"/>
      <c r="AKH164" s="1"/>
      <c r="AKI164" s="1"/>
      <c r="AKJ164" s="1"/>
      <c r="AKK164" s="1"/>
      <c r="AKL164" s="1"/>
      <c r="AKM164" s="1"/>
      <c r="AKN164" s="1"/>
      <c r="AKO164" s="1"/>
      <c r="AKP164" s="1"/>
      <c r="AKQ164" s="1"/>
      <c r="AKR164" s="1"/>
      <c r="AKS164" s="1"/>
      <c r="AKT164" s="1"/>
      <c r="AKU164" s="1"/>
      <c r="AKV164" s="1"/>
      <c r="AKW164" s="1"/>
      <c r="AKX164" s="1"/>
      <c r="AKY164" s="1"/>
      <c r="AKZ164" s="1"/>
      <c r="ALA164" s="1"/>
      <c r="ALB164" s="1"/>
      <c r="ALC164" s="1"/>
      <c r="ALD164" s="1"/>
      <c r="ALE164" s="1"/>
      <c r="ALF164" s="1"/>
      <c r="ALG164" s="1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  <c r="ALW164" s="1"/>
      <c r="ALX164" s="1"/>
      <c r="ALY164" s="1"/>
      <c r="ALZ164" s="1"/>
      <c r="AMA164" s="1"/>
      <c r="AMB164" s="1"/>
      <c r="AMC164" s="1"/>
      <c r="AMD164" s="1"/>
      <c r="AME164" s="1"/>
      <c r="AMF164" s="1"/>
      <c r="AMG164" s="1"/>
      <c r="AMH164" s="1"/>
      <c r="AMI164" s="1"/>
      <c r="AMJ164" s="1"/>
      <c r="AMK164" s="1"/>
      <c r="AML164" s="1"/>
      <c r="AMM164" s="1"/>
      <c r="AMN164" s="1"/>
      <c r="AMO164" s="1"/>
      <c r="AMP164" s="1"/>
      <c r="AMQ164" s="1"/>
      <c r="AMR164" s="1"/>
      <c r="AMS164" s="1"/>
      <c r="AMT164" s="1"/>
      <c r="AMU164" s="1"/>
      <c r="AMV164" s="1"/>
      <c r="AMW164" s="1"/>
      <c r="AMX164" s="1"/>
      <c r="AMY164" s="1"/>
      <c r="AMZ164" s="1"/>
      <c r="ANA164" s="1"/>
      <c r="ANB164" s="1"/>
      <c r="ANC164" s="1"/>
      <c r="AND164" s="1"/>
      <c r="ANE164" s="1"/>
      <c r="ANF164" s="1"/>
      <c r="ANG164" s="1"/>
      <c r="ANH164" s="1"/>
      <c r="ANI164" s="1"/>
      <c r="ANJ164" s="1"/>
      <c r="ANK164" s="1"/>
      <c r="ANL164" s="1"/>
      <c r="ANM164" s="1"/>
      <c r="ANN164" s="1"/>
      <c r="ANO164" s="1"/>
      <c r="ANP164" s="1"/>
      <c r="ANQ164" s="1"/>
      <c r="ANR164" s="1"/>
      <c r="ANS164" s="1"/>
      <c r="ANT164" s="1"/>
      <c r="ANU164" s="1"/>
      <c r="ANV164" s="1"/>
      <c r="ANW164" s="1"/>
      <c r="ANX164" s="1"/>
      <c r="ANY164" s="1"/>
      <c r="ANZ164" s="1"/>
      <c r="AOA164" s="1"/>
      <c r="AOB164" s="1"/>
      <c r="AOC164" s="1"/>
      <c r="AOD164" s="1"/>
      <c r="AOE164" s="1"/>
      <c r="AOF164" s="1"/>
      <c r="AOG164" s="1"/>
      <c r="AOH164" s="1"/>
      <c r="AOI164" s="1"/>
      <c r="AOJ164" s="1"/>
      <c r="AOK164" s="1"/>
      <c r="AOL164" s="1"/>
      <c r="AOM164" s="1"/>
      <c r="AON164" s="1"/>
      <c r="AOO164" s="1"/>
      <c r="AOP164" s="1"/>
      <c r="AOQ164" s="1"/>
      <c r="AOR164" s="1"/>
      <c r="AOS164" s="1"/>
      <c r="AOT164" s="1"/>
      <c r="AOU164" s="1"/>
      <c r="AOV164" s="1"/>
      <c r="AOW164" s="1"/>
      <c r="AOX164" s="1"/>
      <c r="AOY164" s="1"/>
      <c r="AOZ164" s="1"/>
      <c r="APA164" s="1"/>
      <c r="APB164" s="1"/>
      <c r="APC164" s="1"/>
      <c r="APD164" s="1"/>
      <c r="APE164" s="1"/>
      <c r="APF164" s="1"/>
      <c r="APG164" s="1"/>
      <c r="APH164" s="1"/>
      <c r="API164" s="1"/>
      <c r="APJ164" s="1"/>
      <c r="APK164" s="1"/>
      <c r="APL164" s="1"/>
      <c r="APM164" s="1"/>
      <c r="APN164" s="1"/>
      <c r="APO164" s="1"/>
      <c r="APP164" s="1"/>
      <c r="APQ164" s="1"/>
      <c r="APR164" s="1"/>
      <c r="APS164" s="1"/>
      <c r="APT164" s="1"/>
      <c r="APU164" s="1"/>
      <c r="APV164" s="1"/>
      <c r="APW164" s="1"/>
      <c r="APX164" s="1"/>
      <c r="APY164" s="1"/>
      <c r="APZ164" s="1"/>
      <c r="AQA164" s="1"/>
      <c r="AQB164" s="1"/>
      <c r="AQC164" s="1"/>
      <c r="AQD164" s="1"/>
      <c r="AQE164" s="1"/>
      <c r="AQF164" s="1"/>
      <c r="AQG164" s="1"/>
      <c r="AQH164" s="1"/>
      <c r="AQI164" s="1"/>
      <c r="AQJ164" s="1"/>
      <c r="AQK164" s="1"/>
      <c r="AQL164" s="1"/>
      <c r="AQM164" s="1"/>
      <c r="AQN164" s="1"/>
      <c r="AQO164" s="1"/>
      <c r="AQP164" s="1"/>
      <c r="AQQ164" s="1"/>
      <c r="AQR164" s="1"/>
      <c r="AQS164" s="1"/>
      <c r="AQT164" s="1"/>
      <c r="AQU164" s="1"/>
      <c r="AQV164" s="1"/>
      <c r="AQW164" s="1"/>
      <c r="AQX164" s="1"/>
      <c r="AQY164" s="1"/>
      <c r="AQZ164" s="1"/>
      <c r="ARA164" s="1"/>
      <c r="ARB164" s="1"/>
      <c r="ARC164" s="1"/>
      <c r="ARD164" s="1"/>
      <c r="ARE164" s="1"/>
      <c r="ARF164" s="1"/>
      <c r="ARG164" s="1"/>
      <c r="ARH164" s="1"/>
      <c r="ARI164" s="1"/>
      <c r="ARJ164" s="1"/>
      <c r="ARK164" s="1"/>
      <c r="ARL164" s="1"/>
      <c r="ARM164" s="1"/>
      <c r="ARN164" s="1"/>
      <c r="ARO164" s="1"/>
      <c r="ARP164" s="1"/>
      <c r="ARQ164" s="1"/>
      <c r="ARR164" s="1"/>
      <c r="ARS164" s="1"/>
      <c r="ART164" s="1"/>
      <c r="ARU164" s="1"/>
      <c r="ARV164" s="1"/>
      <c r="ARW164" s="1"/>
      <c r="ARX164" s="1"/>
      <c r="ARY164" s="1"/>
      <c r="ARZ164" s="1"/>
      <c r="ASA164" s="1"/>
      <c r="ASB164" s="1"/>
      <c r="ASC164" s="1"/>
      <c r="ASD164" s="1"/>
      <c r="ASE164" s="1"/>
      <c r="ASF164" s="1"/>
      <c r="ASG164" s="1"/>
      <c r="ASH164" s="1"/>
      <c r="ASI164" s="1"/>
      <c r="ASJ164" s="1"/>
      <c r="ASK164" s="1"/>
      <c r="ASL164" s="1"/>
      <c r="ASM164" s="1"/>
      <c r="ASN164" s="1"/>
      <c r="ASO164" s="1"/>
      <c r="ASP164" s="1"/>
      <c r="ASQ164" s="1"/>
      <c r="ASR164" s="1"/>
      <c r="ASS164" s="1"/>
      <c r="AST164" s="1"/>
      <c r="ASU164" s="1"/>
      <c r="ASV164" s="1"/>
      <c r="ASW164" s="1"/>
      <c r="ASX164" s="1"/>
      <c r="ASY164" s="1"/>
      <c r="ASZ164" s="1"/>
      <c r="ATA164" s="1"/>
      <c r="ATB164" s="1"/>
      <c r="ATC164" s="1"/>
      <c r="ATD164" s="1"/>
      <c r="ATE164" s="1"/>
      <c r="ATF164" s="1"/>
      <c r="ATG164" s="1"/>
      <c r="ATH164" s="1"/>
      <c r="ATI164" s="1"/>
      <c r="ATJ164" s="1"/>
      <c r="ATK164" s="1"/>
      <c r="ATL164" s="1"/>
      <c r="ATM164" s="1"/>
      <c r="ATN164" s="1"/>
      <c r="ATO164" s="1"/>
      <c r="ATP164" s="1"/>
      <c r="ATQ164" s="1"/>
      <c r="ATR164" s="1"/>
      <c r="ATS164" s="1"/>
      <c r="ATT164" s="1"/>
      <c r="ATU164" s="1"/>
      <c r="ATV164" s="1"/>
      <c r="ATW164" s="1"/>
      <c r="ATX164" s="1"/>
      <c r="ATY164" s="1"/>
      <c r="ATZ164" s="1"/>
      <c r="AUA164" s="1"/>
      <c r="AUB164" s="1"/>
      <c r="AUC164" s="1"/>
      <c r="AUD164" s="1"/>
      <c r="AUE164" s="1"/>
      <c r="AUF164" s="1"/>
      <c r="AUG164" s="1"/>
      <c r="AUH164" s="1"/>
      <c r="AUI164" s="1"/>
      <c r="AUJ164" s="1"/>
      <c r="AUK164" s="1"/>
      <c r="AUL164" s="1"/>
      <c r="AUM164" s="1"/>
      <c r="AUN164" s="1"/>
      <c r="AUO164" s="1"/>
      <c r="AUP164" s="1"/>
      <c r="AUQ164" s="1"/>
      <c r="AUR164" s="1"/>
      <c r="AUS164" s="1"/>
      <c r="AUT164" s="1"/>
      <c r="AUU164" s="1"/>
      <c r="AUV164" s="1"/>
      <c r="AUW164" s="1"/>
      <c r="AUX164" s="1"/>
      <c r="AUY164" s="1"/>
      <c r="AUZ164" s="1"/>
      <c r="AVA164" s="1"/>
      <c r="AVB164" s="1"/>
      <c r="AVC164" s="1"/>
      <c r="AVD164" s="1"/>
      <c r="AVE164" s="1"/>
      <c r="AVF164" s="1"/>
      <c r="AVG164" s="1"/>
      <c r="AVH164" s="1"/>
      <c r="AVI164" s="1"/>
      <c r="AVJ164" s="1"/>
      <c r="AVK164" s="1"/>
      <c r="AVL164" s="1"/>
      <c r="AVM164" s="1"/>
      <c r="AVN164" s="1"/>
      <c r="AVO164" s="1"/>
      <c r="AVP164" s="1"/>
      <c r="AVQ164" s="1"/>
      <c r="AVR164" s="1"/>
      <c r="AVS164" s="1"/>
      <c r="AVT164" s="1"/>
      <c r="AVU164" s="1"/>
      <c r="AVV164" s="1"/>
      <c r="AVW164" s="1"/>
      <c r="AVX164" s="1"/>
      <c r="AVY164" s="1"/>
      <c r="AVZ164" s="1"/>
      <c r="AWA164" s="1"/>
      <c r="AWB164" s="1"/>
      <c r="AWC164" s="1"/>
      <c r="AWD164" s="1"/>
      <c r="AWE164" s="1"/>
      <c r="AWF164" s="1"/>
      <c r="AWG164" s="1"/>
      <c r="AWH164" s="1"/>
      <c r="AWI164" s="1"/>
      <c r="AWJ164" s="1"/>
      <c r="AWK164" s="1"/>
      <c r="AWL164" s="1"/>
      <c r="AWM164" s="1"/>
      <c r="AWN164" s="1"/>
      <c r="AWO164" s="1"/>
      <c r="AWP164" s="1"/>
      <c r="AWQ164" s="1"/>
      <c r="AWR164" s="1"/>
      <c r="AWS164" s="1"/>
      <c r="AWT164" s="1"/>
      <c r="AWU164" s="1"/>
      <c r="AWV164" s="1"/>
      <c r="AWW164" s="1"/>
      <c r="AWX164" s="1"/>
      <c r="AWY164" s="1"/>
      <c r="AWZ164" s="1"/>
      <c r="AXA164" s="1"/>
      <c r="AXB164" s="1"/>
      <c r="AXC164" s="1"/>
      <c r="AXD164" s="1"/>
      <c r="AXE164" s="1"/>
      <c r="AXF164" s="1"/>
      <c r="AXG164" s="1"/>
      <c r="AXH164" s="1"/>
      <c r="AXI164" s="1"/>
      <c r="AXJ164" s="1"/>
      <c r="AXK164" s="1"/>
      <c r="AXL164" s="1"/>
      <c r="AXM164" s="1"/>
      <c r="AXN164" s="1"/>
      <c r="AXO164" s="1"/>
      <c r="AXP164" s="1"/>
      <c r="AXQ164" s="1"/>
      <c r="AXR164" s="1"/>
      <c r="AXS164" s="1"/>
      <c r="AXT164" s="1"/>
      <c r="AXU164" s="1"/>
      <c r="AXV164" s="1"/>
      <c r="AXW164" s="1"/>
      <c r="AXX164" s="1"/>
      <c r="AXY164" s="1"/>
      <c r="AXZ164" s="1"/>
      <c r="AYA164" s="1"/>
      <c r="AYB164" s="1"/>
      <c r="AYC164" s="1"/>
      <c r="AYD164" s="1"/>
      <c r="AYE164" s="1"/>
      <c r="AYF164" s="1"/>
      <c r="AYG164" s="1"/>
      <c r="AYH164" s="1"/>
      <c r="AYI164" s="1"/>
      <c r="AYJ164" s="1"/>
      <c r="AYK164" s="1"/>
      <c r="AYL164" s="1"/>
      <c r="AYM164" s="1"/>
      <c r="AYN164" s="1"/>
      <c r="AYO164" s="1"/>
      <c r="AYP164" s="1"/>
      <c r="AYQ164" s="1"/>
      <c r="AYR164" s="1"/>
      <c r="AYS164" s="1"/>
      <c r="AYT164" s="1"/>
      <c r="AYU164" s="1"/>
      <c r="AYV164" s="1"/>
      <c r="AYW164" s="1"/>
      <c r="AYX164" s="1"/>
      <c r="AYY164" s="1"/>
      <c r="AYZ164" s="1"/>
      <c r="AZA164" s="1"/>
      <c r="AZB164" s="1"/>
      <c r="AZC164" s="1"/>
      <c r="AZD164" s="1"/>
      <c r="AZE164" s="1"/>
      <c r="AZF164" s="1"/>
      <c r="AZG164" s="1"/>
      <c r="AZH164" s="1"/>
      <c r="AZI164" s="1"/>
      <c r="AZJ164" s="1"/>
      <c r="AZK164" s="1"/>
      <c r="AZL164" s="1"/>
      <c r="AZM164" s="1"/>
      <c r="AZN164" s="1"/>
      <c r="AZO164" s="1"/>
      <c r="AZP164" s="1"/>
      <c r="AZQ164" s="1"/>
      <c r="AZR164" s="1"/>
      <c r="AZS164" s="1"/>
      <c r="AZT164" s="1"/>
      <c r="AZU164" s="1"/>
      <c r="AZV164" s="1"/>
      <c r="AZW164" s="1"/>
      <c r="AZX164" s="1"/>
      <c r="AZY164" s="1"/>
    </row>
    <row r="165" spans="1:1377" s="20" customFormat="1" ht="51.75" customHeight="1">
      <c r="A165" s="52">
        <v>159</v>
      </c>
      <c r="B165" s="52">
        <v>159</v>
      </c>
      <c r="C165" s="45" t="s">
        <v>151</v>
      </c>
      <c r="D165" s="11" t="s">
        <v>193</v>
      </c>
      <c r="E165" s="11" t="s">
        <v>1114</v>
      </c>
      <c r="F165" s="12">
        <v>9337897667</v>
      </c>
      <c r="G165" s="8" t="s">
        <v>1115</v>
      </c>
      <c r="H165" s="22" t="s">
        <v>1964</v>
      </c>
      <c r="I165" s="8" t="s">
        <v>344</v>
      </c>
      <c r="J165" s="8" t="s">
        <v>180</v>
      </c>
      <c r="K165" s="8" t="s">
        <v>181</v>
      </c>
      <c r="L165" s="52" t="s">
        <v>21</v>
      </c>
      <c r="M165" s="8">
        <v>600</v>
      </c>
      <c r="N165" s="8">
        <v>403</v>
      </c>
      <c r="O165" s="8">
        <f t="shared" si="7"/>
        <v>67.17</v>
      </c>
      <c r="P165" s="52" t="s">
        <v>22</v>
      </c>
      <c r="Q165" s="52" t="s">
        <v>39</v>
      </c>
      <c r="R165" s="22">
        <v>500</v>
      </c>
      <c r="S165" s="22">
        <v>287</v>
      </c>
      <c r="T165" s="22">
        <f t="shared" si="8"/>
        <v>57.4</v>
      </c>
      <c r="U165" s="7" t="s">
        <v>184</v>
      </c>
      <c r="V165" s="8" t="s">
        <v>1116</v>
      </c>
      <c r="W165" s="7" t="s">
        <v>186</v>
      </c>
      <c r="X165" s="8">
        <v>2100</v>
      </c>
      <c r="Y165" s="8">
        <v>1760</v>
      </c>
      <c r="Z165" s="8">
        <f t="shared" si="6"/>
        <v>83.81</v>
      </c>
      <c r="AA165" s="8" t="s">
        <v>182</v>
      </c>
      <c r="AB165" s="8" t="s">
        <v>1117</v>
      </c>
      <c r="AC165" s="8" t="s">
        <v>238</v>
      </c>
      <c r="AD165" s="8" t="s">
        <v>1118</v>
      </c>
      <c r="AE165" s="8" t="s">
        <v>193</v>
      </c>
      <c r="AF165" s="8" t="s">
        <v>193</v>
      </c>
      <c r="AG165" s="8" t="s">
        <v>193</v>
      </c>
      <c r="AH165" s="8" t="s">
        <v>193</v>
      </c>
      <c r="AI165" s="8" t="s">
        <v>193</v>
      </c>
      <c r="AJ165" s="8" t="s">
        <v>193</v>
      </c>
      <c r="AK165" s="8" t="s">
        <v>193</v>
      </c>
      <c r="AL165" s="8" t="s">
        <v>193</v>
      </c>
      <c r="AM165" s="21" t="s">
        <v>1965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  <c r="VX165" s="1"/>
      <c r="VY165" s="1"/>
      <c r="VZ165" s="1"/>
      <c r="WA165" s="1"/>
      <c r="WB165" s="1"/>
      <c r="WC165" s="1"/>
      <c r="WD165" s="1"/>
      <c r="WE165" s="1"/>
      <c r="WF165" s="1"/>
      <c r="WG165" s="1"/>
      <c r="WH165" s="1"/>
      <c r="WI165" s="1"/>
      <c r="WJ165" s="1"/>
      <c r="WK165" s="1"/>
      <c r="WL165" s="1"/>
      <c r="WM165" s="1"/>
      <c r="WN165" s="1"/>
      <c r="WO165" s="1"/>
      <c r="WP165" s="1"/>
      <c r="WQ165" s="1"/>
      <c r="WR165" s="1"/>
      <c r="WS165" s="1"/>
      <c r="WT165" s="1"/>
      <c r="WU165" s="1"/>
      <c r="WV165" s="1"/>
      <c r="WW165" s="1"/>
      <c r="WX165" s="1"/>
      <c r="WY165" s="1"/>
      <c r="WZ165" s="1"/>
      <c r="XA165" s="1"/>
      <c r="XB165" s="1"/>
      <c r="XC165" s="1"/>
      <c r="XD165" s="1"/>
      <c r="XE165" s="1"/>
      <c r="XF165" s="1"/>
      <c r="XG165" s="1"/>
      <c r="XH165" s="1"/>
      <c r="XI165" s="1"/>
      <c r="XJ165" s="1"/>
      <c r="XK165" s="1"/>
      <c r="XL165" s="1"/>
      <c r="XM165" s="1"/>
      <c r="XN165" s="1"/>
      <c r="XO165" s="1"/>
      <c r="XP165" s="1"/>
      <c r="XQ165" s="1"/>
      <c r="XR165" s="1"/>
      <c r="XS165" s="1"/>
      <c r="XT165" s="1"/>
      <c r="XU165" s="1"/>
      <c r="XV165" s="1"/>
      <c r="XW165" s="1"/>
      <c r="XX165" s="1"/>
      <c r="XY165" s="1"/>
      <c r="XZ165" s="1"/>
      <c r="YA165" s="1"/>
      <c r="YB165" s="1"/>
      <c r="YC165" s="1"/>
      <c r="YD165" s="1"/>
      <c r="YE165" s="1"/>
      <c r="YF165" s="1"/>
      <c r="YG165" s="1"/>
      <c r="YH165" s="1"/>
      <c r="YI165" s="1"/>
      <c r="YJ165" s="1"/>
      <c r="YK165" s="1"/>
      <c r="YL165" s="1"/>
      <c r="YM165" s="1"/>
      <c r="YN165" s="1"/>
      <c r="YO165" s="1"/>
      <c r="YP165" s="1"/>
      <c r="YQ165" s="1"/>
      <c r="YR165" s="1"/>
      <c r="YS165" s="1"/>
      <c r="YT165" s="1"/>
      <c r="YU165" s="1"/>
      <c r="YV165" s="1"/>
      <c r="YW165" s="1"/>
      <c r="YX165" s="1"/>
      <c r="YY165" s="1"/>
      <c r="YZ165" s="1"/>
      <c r="ZA165" s="1"/>
      <c r="ZB165" s="1"/>
      <c r="ZC165" s="1"/>
      <c r="ZD165" s="1"/>
      <c r="ZE165" s="1"/>
      <c r="ZF165" s="1"/>
      <c r="ZG165" s="1"/>
      <c r="ZH165" s="1"/>
      <c r="ZI165" s="1"/>
      <c r="ZJ165" s="1"/>
      <c r="ZK165" s="1"/>
      <c r="ZL165" s="1"/>
      <c r="ZM165" s="1"/>
      <c r="ZN165" s="1"/>
      <c r="ZO165" s="1"/>
      <c r="ZP165" s="1"/>
      <c r="ZQ165" s="1"/>
      <c r="ZR165" s="1"/>
      <c r="ZS165" s="1"/>
      <c r="ZT165" s="1"/>
      <c r="ZU165" s="1"/>
      <c r="ZV165" s="1"/>
      <c r="ZW165" s="1"/>
      <c r="ZX165" s="1"/>
      <c r="ZY165" s="1"/>
      <c r="ZZ165" s="1"/>
      <c r="AAA165" s="1"/>
      <c r="AAB165" s="1"/>
      <c r="AAC165" s="1"/>
      <c r="AAD165" s="1"/>
      <c r="AAE165" s="1"/>
      <c r="AAF165" s="1"/>
      <c r="AAG165" s="1"/>
      <c r="AAH165" s="1"/>
      <c r="AAI165" s="1"/>
      <c r="AAJ165" s="1"/>
      <c r="AAK165" s="1"/>
      <c r="AAL165" s="1"/>
      <c r="AAM165" s="1"/>
      <c r="AAN165" s="1"/>
      <c r="AAO165" s="1"/>
      <c r="AAP165" s="1"/>
      <c r="AAQ165" s="1"/>
      <c r="AAR165" s="1"/>
      <c r="AAS165" s="1"/>
      <c r="AAT165" s="1"/>
      <c r="AAU165" s="1"/>
      <c r="AAV165" s="1"/>
      <c r="AAW165" s="1"/>
      <c r="AAX165" s="1"/>
      <c r="AAY165" s="1"/>
      <c r="AAZ165" s="1"/>
      <c r="ABA165" s="1"/>
      <c r="ABB165" s="1"/>
      <c r="ABC165" s="1"/>
      <c r="ABD165" s="1"/>
      <c r="ABE165" s="1"/>
      <c r="ABF165" s="1"/>
      <c r="ABG165" s="1"/>
      <c r="ABH165" s="1"/>
      <c r="ABI165" s="1"/>
      <c r="ABJ165" s="1"/>
      <c r="ABK165" s="1"/>
      <c r="ABL165" s="1"/>
      <c r="ABM165" s="1"/>
      <c r="ABN165" s="1"/>
      <c r="ABO165" s="1"/>
      <c r="ABP165" s="1"/>
      <c r="ABQ165" s="1"/>
      <c r="ABR165" s="1"/>
      <c r="ABS165" s="1"/>
      <c r="ABT165" s="1"/>
      <c r="ABU165" s="1"/>
      <c r="ABV165" s="1"/>
      <c r="ABW165" s="1"/>
      <c r="ABX165" s="1"/>
      <c r="ABY165" s="1"/>
      <c r="ABZ165" s="1"/>
      <c r="ACA165" s="1"/>
      <c r="ACB165" s="1"/>
      <c r="ACC165" s="1"/>
      <c r="ACD165" s="1"/>
      <c r="ACE165" s="1"/>
      <c r="ACF165" s="1"/>
      <c r="ACG165" s="1"/>
      <c r="ACH165" s="1"/>
      <c r="ACI165" s="1"/>
      <c r="ACJ165" s="1"/>
      <c r="ACK165" s="1"/>
      <c r="ACL165" s="1"/>
      <c r="ACM165" s="1"/>
      <c r="ACN165" s="1"/>
      <c r="ACO165" s="1"/>
      <c r="ACP165" s="1"/>
      <c r="ACQ165" s="1"/>
      <c r="ACR165" s="1"/>
      <c r="ACS165" s="1"/>
      <c r="ACT165" s="1"/>
      <c r="ACU165" s="1"/>
      <c r="ACV165" s="1"/>
      <c r="ACW165" s="1"/>
      <c r="ACX165" s="1"/>
      <c r="ACY165" s="1"/>
      <c r="ACZ165" s="1"/>
      <c r="ADA165" s="1"/>
      <c r="ADB165" s="1"/>
      <c r="ADC165" s="1"/>
      <c r="ADD165" s="1"/>
      <c r="ADE165" s="1"/>
      <c r="ADF165" s="1"/>
      <c r="ADG165" s="1"/>
      <c r="ADH165" s="1"/>
      <c r="ADI165" s="1"/>
      <c r="ADJ165" s="1"/>
      <c r="ADK165" s="1"/>
      <c r="ADL165" s="1"/>
      <c r="ADM165" s="1"/>
      <c r="ADN165" s="1"/>
      <c r="ADO165" s="1"/>
      <c r="ADP165" s="1"/>
      <c r="ADQ165" s="1"/>
      <c r="ADR165" s="1"/>
      <c r="ADS165" s="1"/>
      <c r="ADT165" s="1"/>
      <c r="ADU165" s="1"/>
      <c r="ADV165" s="1"/>
      <c r="ADW165" s="1"/>
      <c r="ADX165" s="1"/>
      <c r="ADY165" s="1"/>
      <c r="ADZ165" s="1"/>
      <c r="AEA165" s="1"/>
      <c r="AEB165" s="1"/>
      <c r="AEC165" s="1"/>
      <c r="AED165" s="1"/>
      <c r="AEE165" s="1"/>
      <c r="AEF165" s="1"/>
      <c r="AEG165" s="1"/>
      <c r="AEH165" s="1"/>
      <c r="AEI165" s="1"/>
      <c r="AEJ165" s="1"/>
      <c r="AEK165" s="1"/>
      <c r="AEL165" s="1"/>
      <c r="AEM165" s="1"/>
      <c r="AEN165" s="1"/>
      <c r="AEO165" s="1"/>
      <c r="AEP165" s="1"/>
      <c r="AEQ165" s="1"/>
      <c r="AER165" s="1"/>
      <c r="AES165" s="1"/>
      <c r="AET165" s="1"/>
      <c r="AEU165" s="1"/>
      <c r="AEV165" s="1"/>
      <c r="AEW165" s="1"/>
      <c r="AEX165" s="1"/>
      <c r="AEY165" s="1"/>
      <c r="AEZ165" s="1"/>
      <c r="AFA165" s="1"/>
      <c r="AFB165" s="1"/>
      <c r="AFC165" s="1"/>
      <c r="AFD165" s="1"/>
      <c r="AFE165" s="1"/>
      <c r="AFF165" s="1"/>
      <c r="AFG165" s="1"/>
      <c r="AFH165" s="1"/>
      <c r="AFI165" s="1"/>
      <c r="AFJ165" s="1"/>
      <c r="AFK165" s="1"/>
      <c r="AFL165" s="1"/>
      <c r="AFM165" s="1"/>
      <c r="AFN165" s="1"/>
      <c r="AFO165" s="1"/>
      <c r="AFP165" s="1"/>
      <c r="AFQ165" s="1"/>
      <c r="AFR165" s="1"/>
      <c r="AFS165" s="1"/>
      <c r="AFT165" s="1"/>
      <c r="AFU165" s="1"/>
      <c r="AFV165" s="1"/>
      <c r="AFW165" s="1"/>
      <c r="AFX165" s="1"/>
      <c r="AFY165" s="1"/>
      <c r="AFZ165" s="1"/>
      <c r="AGA165" s="1"/>
      <c r="AGB165" s="1"/>
      <c r="AGC165" s="1"/>
      <c r="AGD165" s="1"/>
      <c r="AGE165" s="1"/>
      <c r="AGF165" s="1"/>
      <c r="AGG165" s="1"/>
      <c r="AGH165" s="1"/>
      <c r="AGI165" s="1"/>
      <c r="AGJ165" s="1"/>
      <c r="AGK165" s="1"/>
      <c r="AGL165" s="1"/>
      <c r="AGM165" s="1"/>
      <c r="AGN165" s="1"/>
      <c r="AGO165" s="1"/>
      <c r="AGP165" s="1"/>
      <c r="AGQ165" s="1"/>
      <c r="AGR165" s="1"/>
      <c r="AGS165" s="1"/>
      <c r="AGT165" s="1"/>
      <c r="AGU165" s="1"/>
      <c r="AGV165" s="1"/>
      <c r="AGW165" s="1"/>
      <c r="AGX165" s="1"/>
      <c r="AGY165" s="1"/>
      <c r="AGZ165" s="1"/>
      <c r="AHA165" s="1"/>
      <c r="AHB165" s="1"/>
      <c r="AHC165" s="1"/>
      <c r="AHD165" s="1"/>
      <c r="AHE165" s="1"/>
      <c r="AHF165" s="1"/>
      <c r="AHG165" s="1"/>
      <c r="AHH165" s="1"/>
      <c r="AHI165" s="1"/>
      <c r="AHJ165" s="1"/>
      <c r="AHK165" s="1"/>
      <c r="AHL165" s="1"/>
      <c r="AHM165" s="1"/>
      <c r="AHN165" s="1"/>
      <c r="AHO165" s="1"/>
      <c r="AHP165" s="1"/>
      <c r="AHQ165" s="1"/>
      <c r="AHR165" s="1"/>
      <c r="AHS165" s="1"/>
      <c r="AHT165" s="1"/>
      <c r="AHU165" s="1"/>
      <c r="AHV165" s="1"/>
      <c r="AHW165" s="1"/>
      <c r="AHX165" s="1"/>
      <c r="AHY165" s="1"/>
      <c r="AHZ165" s="1"/>
      <c r="AIA165" s="1"/>
      <c r="AIB165" s="1"/>
      <c r="AIC165" s="1"/>
      <c r="AID165" s="1"/>
      <c r="AIE165" s="1"/>
      <c r="AIF165" s="1"/>
      <c r="AIG165" s="1"/>
      <c r="AIH165" s="1"/>
      <c r="AII165" s="1"/>
      <c r="AIJ165" s="1"/>
      <c r="AIK165" s="1"/>
      <c r="AIL165" s="1"/>
      <c r="AIM165" s="1"/>
      <c r="AIN165" s="1"/>
      <c r="AIO165" s="1"/>
      <c r="AIP165" s="1"/>
      <c r="AIQ165" s="1"/>
      <c r="AIR165" s="1"/>
      <c r="AIS165" s="1"/>
      <c r="AIT165" s="1"/>
      <c r="AIU165" s="1"/>
      <c r="AIV165" s="1"/>
      <c r="AIW165" s="1"/>
      <c r="AIX165" s="1"/>
      <c r="AIY165" s="1"/>
      <c r="AIZ165" s="1"/>
      <c r="AJA165" s="1"/>
      <c r="AJB165" s="1"/>
      <c r="AJC165" s="1"/>
      <c r="AJD165" s="1"/>
      <c r="AJE165" s="1"/>
      <c r="AJF165" s="1"/>
      <c r="AJG165" s="1"/>
      <c r="AJH165" s="1"/>
      <c r="AJI165" s="1"/>
      <c r="AJJ165" s="1"/>
      <c r="AJK165" s="1"/>
      <c r="AJL165" s="1"/>
      <c r="AJM165" s="1"/>
      <c r="AJN165" s="1"/>
      <c r="AJO165" s="1"/>
      <c r="AJP165" s="1"/>
      <c r="AJQ165" s="1"/>
      <c r="AJR165" s="1"/>
      <c r="AJS165" s="1"/>
      <c r="AJT165" s="1"/>
      <c r="AJU165" s="1"/>
      <c r="AJV165" s="1"/>
      <c r="AJW165" s="1"/>
      <c r="AJX165" s="1"/>
      <c r="AJY165" s="1"/>
      <c r="AJZ165" s="1"/>
      <c r="AKA165" s="1"/>
      <c r="AKB165" s="1"/>
      <c r="AKC165" s="1"/>
      <c r="AKD165" s="1"/>
      <c r="AKE165" s="1"/>
      <c r="AKF165" s="1"/>
      <c r="AKG165" s="1"/>
      <c r="AKH165" s="1"/>
      <c r="AKI165" s="1"/>
      <c r="AKJ165" s="1"/>
      <c r="AKK165" s="1"/>
      <c r="AKL165" s="1"/>
      <c r="AKM165" s="1"/>
      <c r="AKN165" s="1"/>
      <c r="AKO165" s="1"/>
      <c r="AKP165" s="1"/>
      <c r="AKQ165" s="1"/>
      <c r="AKR165" s="1"/>
      <c r="AKS165" s="1"/>
      <c r="AKT165" s="1"/>
      <c r="AKU165" s="1"/>
      <c r="AKV165" s="1"/>
      <c r="AKW165" s="1"/>
      <c r="AKX165" s="1"/>
      <c r="AKY165" s="1"/>
      <c r="AKZ165" s="1"/>
      <c r="ALA165" s="1"/>
      <c r="ALB165" s="1"/>
      <c r="ALC165" s="1"/>
      <c r="ALD165" s="1"/>
      <c r="ALE165" s="1"/>
      <c r="ALF165" s="1"/>
      <c r="ALG165" s="1"/>
      <c r="ALH165" s="1"/>
      <c r="ALI165" s="1"/>
      <c r="ALJ165" s="1"/>
      <c r="ALK165" s="1"/>
      <c r="ALL165" s="1"/>
      <c r="ALM165" s="1"/>
      <c r="ALN165" s="1"/>
      <c r="ALO165" s="1"/>
      <c r="ALP165" s="1"/>
      <c r="ALQ165" s="1"/>
      <c r="ALR165" s="1"/>
      <c r="ALS165" s="1"/>
      <c r="ALT165" s="1"/>
      <c r="ALU165" s="1"/>
      <c r="ALV165" s="1"/>
      <c r="ALW165" s="1"/>
      <c r="ALX165" s="1"/>
      <c r="ALY165" s="1"/>
      <c r="ALZ165" s="1"/>
      <c r="AMA165" s="1"/>
      <c r="AMB165" s="1"/>
      <c r="AMC165" s="1"/>
      <c r="AMD165" s="1"/>
      <c r="AME165" s="1"/>
      <c r="AMF165" s="1"/>
      <c r="AMG165" s="1"/>
      <c r="AMH165" s="1"/>
      <c r="AMI165" s="1"/>
      <c r="AMJ165" s="1"/>
      <c r="AMK165" s="1"/>
      <c r="AML165" s="1"/>
      <c r="AMM165" s="1"/>
      <c r="AMN165" s="1"/>
      <c r="AMO165" s="1"/>
      <c r="AMP165" s="1"/>
      <c r="AMQ165" s="1"/>
      <c r="AMR165" s="1"/>
      <c r="AMS165" s="1"/>
      <c r="AMT165" s="1"/>
      <c r="AMU165" s="1"/>
      <c r="AMV165" s="1"/>
      <c r="AMW165" s="1"/>
      <c r="AMX165" s="1"/>
      <c r="AMY165" s="1"/>
      <c r="AMZ165" s="1"/>
      <c r="ANA165" s="1"/>
      <c r="ANB165" s="1"/>
      <c r="ANC165" s="1"/>
      <c r="AND165" s="1"/>
      <c r="ANE165" s="1"/>
      <c r="ANF165" s="1"/>
      <c r="ANG165" s="1"/>
      <c r="ANH165" s="1"/>
      <c r="ANI165" s="1"/>
      <c r="ANJ165" s="1"/>
      <c r="ANK165" s="1"/>
      <c r="ANL165" s="1"/>
      <c r="ANM165" s="1"/>
      <c r="ANN165" s="1"/>
      <c r="ANO165" s="1"/>
      <c r="ANP165" s="1"/>
      <c r="ANQ165" s="1"/>
      <c r="ANR165" s="1"/>
      <c r="ANS165" s="1"/>
      <c r="ANT165" s="1"/>
      <c r="ANU165" s="1"/>
      <c r="ANV165" s="1"/>
      <c r="ANW165" s="1"/>
      <c r="ANX165" s="1"/>
      <c r="ANY165" s="1"/>
      <c r="ANZ165" s="1"/>
      <c r="AOA165" s="1"/>
      <c r="AOB165" s="1"/>
      <c r="AOC165" s="1"/>
      <c r="AOD165" s="1"/>
      <c r="AOE165" s="1"/>
      <c r="AOF165" s="1"/>
      <c r="AOG165" s="1"/>
      <c r="AOH165" s="1"/>
      <c r="AOI165" s="1"/>
      <c r="AOJ165" s="1"/>
      <c r="AOK165" s="1"/>
      <c r="AOL165" s="1"/>
      <c r="AOM165" s="1"/>
      <c r="AON165" s="1"/>
      <c r="AOO165" s="1"/>
      <c r="AOP165" s="1"/>
      <c r="AOQ165" s="1"/>
      <c r="AOR165" s="1"/>
      <c r="AOS165" s="1"/>
      <c r="AOT165" s="1"/>
      <c r="AOU165" s="1"/>
      <c r="AOV165" s="1"/>
      <c r="AOW165" s="1"/>
      <c r="AOX165" s="1"/>
      <c r="AOY165" s="1"/>
      <c r="AOZ165" s="1"/>
      <c r="APA165" s="1"/>
      <c r="APB165" s="1"/>
      <c r="APC165" s="1"/>
      <c r="APD165" s="1"/>
      <c r="APE165" s="1"/>
      <c r="APF165" s="1"/>
      <c r="APG165" s="1"/>
      <c r="APH165" s="1"/>
      <c r="API165" s="1"/>
      <c r="APJ165" s="1"/>
      <c r="APK165" s="1"/>
      <c r="APL165" s="1"/>
      <c r="APM165" s="1"/>
      <c r="APN165" s="1"/>
      <c r="APO165" s="1"/>
      <c r="APP165" s="1"/>
      <c r="APQ165" s="1"/>
      <c r="APR165" s="1"/>
      <c r="APS165" s="1"/>
      <c r="APT165" s="1"/>
      <c r="APU165" s="1"/>
      <c r="APV165" s="1"/>
      <c r="APW165" s="1"/>
      <c r="APX165" s="1"/>
      <c r="APY165" s="1"/>
      <c r="APZ165" s="1"/>
      <c r="AQA165" s="1"/>
      <c r="AQB165" s="1"/>
      <c r="AQC165" s="1"/>
      <c r="AQD165" s="1"/>
      <c r="AQE165" s="1"/>
      <c r="AQF165" s="1"/>
      <c r="AQG165" s="1"/>
      <c r="AQH165" s="1"/>
      <c r="AQI165" s="1"/>
      <c r="AQJ165" s="1"/>
      <c r="AQK165" s="1"/>
      <c r="AQL165" s="1"/>
      <c r="AQM165" s="1"/>
      <c r="AQN165" s="1"/>
      <c r="AQO165" s="1"/>
      <c r="AQP165" s="1"/>
      <c r="AQQ165" s="1"/>
      <c r="AQR165" s="1"/>
      <c r="AQS165" s="1"/>
      <c r="AQT165" s="1"/>
      <c r="AQU165" s="1"/>
      <c r="AQV165" s="1"/>
      <c r="AQW165" s="1"/>
      <c r="AQX165" s="1"/>
      <c r="AQY165" s="1"/>
      <c r="AQZ165" s="1"/>
      <c r="ARA165" s="1"/>
      <c r="ARB165" s="1"/>
      <c r="ARC165" s="1"/>
      <c r="ARD165" s="1"/>
      <c r="ARE165" s="1"/>
      <c r="ARF165" s="1"/>
      <c r="ARG165" s="1"/>
      <c r="ARH165" s="1"/>
      <c r="ARI165" s="1"/>
      <c r="ARJ165" s="1"/>
      <c r="ARK165" s="1"/>
      <c r="ARL165" s="1"/>
      <c r="ARM165" s="1"/>
      <c r="ARN165" s="1"/>
      <c r="ARO165" s="1"/>
      <c r="ARP165" s="1"/>
      <c r="ARQ165" s="1"/>
      <c r="ARR165" s="1"/>
      <c r="ARS165" s="1"/>
      <c r="ART165" s="1"/>
      <c r="ARU165" s="1"/>
      <c r="ARV165" s="1"/>
      <c r="ARW165" s="1"/>
      <c r="ARX165" s="1"/>
      <c r="ARY165" s="1"/>
      <c r="ARZ165" s="1"/>
      <c r="ASA165" s="1"/>
      <c r="ASB165" s="1"/>
      <c r="ASC165" s="1"/>
      <c r="ASD165" s="1"/>
      <c r="ASE165" s="1"/>
      <c r="ASF165" s="1"/>
      <c r="ASG165" s="1"/>
      <c r="ASH165" s="1"/>
      <c r="ASI165" s="1"/>
      <c r="ASJ165" s="1"/>
      <c r="ASK165" s="1"/>
      <c r="ASL165" s="1"/>
      <c r="ASM165" s="1"/>
      <c r="ASN165" s="1"/>
      <c r="ASO165" s="1"/>
      <c r="ASP165" s="1"/>
      <c r="ASQ165" s="1"/>
      <c r="ASR165" s="1"/>
      <c r="ASS165" s="1"/>
      <c r="AST165" s="1"/>
      <c r="ASU165" s="1"/>
      <c r="ASV165" s="1"/>
      <c r="ASW165" s="1"/>
      <c r="ASX165" s="1"/>
      <c r="ASY165" s="1"/>
      <c r="ASZ165" s="1"/>
      <c r="ATA165" s="1"/>
      <c r="ATB165" s="1"/>
      <c r="ATC165" s="1"/>
      <c r="ATD165" s="1"/>
      <c r="ATE165" s="1"/>
      <c r="ATF165" s="1"/>
      <c r="ATG165" s="1"/>
      <c r="ATH165" s="1"/>
      <c r="ATI165" s="1"/>
      <c r="ATJ165" s="1"/>
      <c r="ATK165" s="1"/>
      <c r="ATL165" s="1"/>
      <c r="ATM165" s="1"/>
      <c r="ATN165" s="1"/>
      <c r="ATO165" s="1"/>
      <c r="ATP165" s="1"/>
      <c r="ATQ165" s="1"/>
      <c r="ATR165" s="1"/>
      <c r="ATS165" s="1"/>
      <c r="ATT165" s="1"/>
      <c r="ATU165" s="1"/>
      <c r="ATV165" s="1"/>
      <c r="ATW165" s="1"/>
      <c r="ATX165" s="1"/>
      <c r="ATY165" s="1"/>
      <c r="ATZ165" s="1"/>
      <c r="AUA165" s="1"/>
      <c r="AUB165" s="1"/>
      <c r="AUC165" s="1"/>
      <c r="AUD165" s="1"/>
      <c r="AUE165" s="1"/>
      <c r="AUF165" s="1"/>
      <c r="AUG165" s="1"/>
      <c r="AUH165" s="1"/>
      <c r="AUI165" s="1"/>
      <c r="AUJ165" s="1"/>
      <c r="AUK165" s="1"/>
      <c r="AUL165" s="1"/>
      <c r="AUM165" s="1"/>
      <c r="AUN165" s="1"/>
      <c r="AUO165" s="1"/>
      <c r="AUP165" s="1"/>
      <c r="AUQ165" s="1"/>
      <c r="AUR165" s="1"/>
      <c r="AUS165" s="1"/>
      <c r="AUT165" s="1"/>
      <c r="AUU165" s="1"/>
      <c r="AUV165" s="1"/>
      <c r="AUW165" s="1"/>
      <c r="AUX165" s="1"/>
      <c r="AUY165" s="1"/>
      <c r="AUZ165" s="1"/>
      <c r="AVA165" s="1"/>
      <c r="AVB165" s="1"/>
      <c r="AVC165" s="1"/>
      <c r="AVD165" s="1"/>
      <c r="AVE165" s="1"/>
      <c r="AVF165" s="1"/>
      <c r="AVG165" s="1"/>
      <c r="AVH165" s="1"/>
      <c r="AVI165" s="1"/>
      <c r="AVJ165" s="1"/>
      <c r="AVK165" s="1"/>
      <c r="AVL165" s="1"/>
      <c r="AVM165" s="1"/>
      <c r="AVN165" s="1"/>
      <c r="AVO165" s="1"/>
      <c r="AVP165" s="1"/>
      <c r="AVQ165" s="1"/>
      <c r="AVR165" s="1"/>
      <c r="AVS165" s="1"/>
      <c r="AVT165" s="1"/>
      <c r="AVU165" s="1"/>
      <c r="AVV165" s="1"/>
      <c r="AVW165" s="1"/>
      <c r="AVX165" s="1"/>
      <c r="AVY165" s="1"/>
      <c r="AVZ165" s="1"/>
      <c r="AWA165" s="1"/>
      <c r="AWB165" s="1"/>
      <c r="AWC165" s="1"/>
      <c r="AWD165" s="1"/>
      <c r="AWE165" s="1"/>
      <c r="AWF165" s="1"/>
      <c r="AWG165" s="1"/>
      <c r="AWH165" s="1"/>
      <c r="AWI165" s="1"/>
      <c r="AWJ165" s="1"/>
      <c r="AWK165" s="1"/>
      <c r="AWL165" s="1"/>
      <c r="AWM165" s="1"/>
      <c r="AWN165" s="1"/>
      <c r="AWO165" s="1"/>
      <c r="AWP165" s="1"/>
      <c r="AWQ165" s="1"/>
      <c r="AWR165" s="1"/>
      <c r="AWS165" s="1"/>
      <c r="AWT165" s="1"/>
      <c r="AWU165" s="1"/>
      <c r="AWV165" s="1"/>
      <c r="AWW165" s="1"/>
      <c r="AWX165" s="1"/>
      <c r="AWY165" s="1"/>
      <c r="AWZ165" s="1"/>
      <c r="AXA165" s="1"/>
      <c r="AXB165" s="1"/>
      <c r="AXC165" s="1"/>
      <c r="AXD165" s="1"/>
      <c r="AXE165" s="1"/>
      <c r="AXF165" s="1"/>
      <c r="AXG165" s="1"/>
      <c r="AXH165" s="1"/>
      <c r="AXI165" s="1"/>
      <c r="AXJ165" s="1"/>
      <c r="AXK165" s="1"/>
      <c r="AXL165" s="1"/>
      <c r="AXM165" s="1"/>
      <c r="AXN165" s="1"/>
      <c r="AXO165" s="1"/>
      <c r="AXP165" s="1"/>
      <c r="AXQ165" s="1"/>
      <c r="AXR165" s="1"/>
      <c r="AXS165" s="1"/>
      <c r="AXT165" s="1"/>
      <c r="AXU165" s="1"/>
      <c r="AXV165" s="1"/>
      <c r="AXW165" s="1"/>
      <c r="AXX165" s="1"/>
      <c r="AXY165" s="1"/>
      <c r="AXZ165" s="1"/>
      <c r="AYA165" s="1"/>
      <c r="AYB165" s="1"/>
      <c r="AYC165" s="1"/>
      <c r="AYD165" s="1"/>
      <c r="AYE165" s="1"/>
      <c r="AYF165" s="1"/>
      <c r="AYG165" s="1"/>
      <c r="AYH165" s="1"/>
      <c r="AYI165" s="1"/>
      <c r="AYJ165" s="1"/>
      <c r="AYK165" s="1"/>
      <c r="AYL165" s="1"/>
      <c r="AYM165" s="1"/>
      <c r="AYN165" s="1"/>
      <c r="AYO165" s="1"/>
      <c r="AYP165" s="1"/>
      <c r="AYQ165" s="1"/>
      <c r="AYR165" s="1"/>
      <c r="AYS165" s="1"/>
      <c r="AYT165" s="1"/>
      <c r="AYU165" s="1"/>
      <c r="AYV165" s="1"/>
      <c r="AYW165" s="1"/>
      <c r="AYX165" s="1"/>
      <c r="AYY165" s="1"/>
      <c r="AYZ165" s="1"/>
      <c r="AZA165" s="1"/>
      <c r="AZB165" s="1"/>
      <c r="AZC165" s="1"/>
      <c r="AZD165" s="1"/>
      <c r="AZE165" s="1"/>
      <c r="AZF165" s="1"/>
      <c r="AZG165" s="1"/>
      <c r="AZH165" s="1"/>
      <c r="AZI165" s="1"/>
      <c r="AZJ165" s="1"/>
      <c r="AZK165" s="1"/>
      <c r="AZL165" s="1"/>
      <c r="AZM165" s="1"/>
      <c r="AZN165" s="1"/>
      <c r="AZO165" s="1"/>
      <c r="AZP165" s="1"/>
      <c r="AZQ165" s="1"/>
      <c r="AZR165" s="1"/>
      <c r="AZS165" s="1"/>
      <c r="AZT165" s="1"/>
      <c r="AZU165" s="1"/>
      <c r="AZV165" s="1"/>
      <c r="AZW165" s="1"/>
      <c r="AZX165" s="1"/>
      <c r="AZY165" s="1"/>
    </row>
    <row r="166" spans="1:1377" s="20" customFormat="1" ht="52.5" customHeight="1">
      <c r="A166" s="52">
        <v>160</v>
      </c>
      <c r="B166" s="52">
        <v>160</v>
      </c>
      <c r="C166" s="45" t="s">
        <v>1119</v>
      </c>
      <c r="D166" s="11" t="s">
        <v>1966</v>
      </c>
      <c r="E166" s="11" t="s">
        <v>1966</v>
      </c>
      <c r="F166" s="12" t="s">
        <v>1120</v>
      </c>
      <c r="G166" s="8" t="s">
        <v>1121</v>
      </c>
      <c r="H166" s="22" t="s">
        <v>1967</v>
      </c>
      <c r="I166" s="8" t="s">
        <v>281</v>
      </c>
      <c r="J166" s="8" t="s">
        <v>23</v>
      </c>
      <c r="K166" s="8" t="s">
        <v>37</v>
      </c>
      <c r="L166" s="52" t="s">
        <v>21</v>
      </c>
      <c r="M166" s="8">
        <v>600</v>
      </c>
      <c r="N166" s="8">
        <v>365</v>
      </c>
      <c r="O166" s="8">
        <f t="shared" si="7"/>
        <v>60.83</v>
      </c>
      <c r="P166" s="52" t="s">
        <v>22</v>
      </c>
      <c r="Q166" s="52" t="s">
        <v>39</v>
      </c>
      <c r="R166" s="22">
        <v>500</v>
      </c>
      <c r="S166" s="22">
        <v>268</v>
      </c>
      <c r="T166" s="22">
        <f t="shared" si="8"/>
        <v>53.6</v>
      </c>
      <c r="U166" s="7" t="s">
        <v>184</v>
      </c>
      <c r="V166" s="8" t="s">
        <v>647</v>
      </c>
      <c r="W166" s="7" t="s">
        <v>186</v>
      </c>
      <c r="X166" s="8">
        <v>2100</v>
      </c>
      <c r="Y166" s="8">
        <v>1512</v>
      </c>
      <c r="Z166" s="8">
        <f t="shared" si="6"/>
        <v>72</v>
      </c>
      <c r="AA166" s="8" t="s">
        <v>182</v>
      </c>
      <c r="AB166" s="8" t="s">
        <v>1123</v>
      </c>
      <c r="AC166" s="8" t="s">
        <v>238</v>
      </c>
      <c r="AD166" s="8" t="s">
        <v>1122</v>
      </c>
      <c r="AE166" s="8" t="s">
        <v>193</v>
      </c>
      <c r="AF166" s="8" t="s">
        <v>193</v>
      </c>
      <c r="AG166" s="8" t="s">
        <v>193</v>
      </c>
      <c r="AH166" s="8" t="s">
        <v>193</v>
      </c>
      <c r="AI166" s="8" t="s">
        <v>193</v>
      </c>
      <c r="AJ166" s="8" t="s">
        <v>193</v>
      </c>
      <c r="AK166" s="8" t="s">
        <v>193</v>
      </c>
      <c r="AL166" s="8" t="s">
        <v>193</v>
      </c>
      <c r="AM166" s="21" t="s">
        <v>1971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  <c r="VX166" s="1"/>
      <c r="VY166" s="1"/>
      <c r="VZ166" s="1"/>
      <c r="WA166" s="1"/>
      <c r="WB166" s="1"/>
      <c r="WC166" s="1"/>
      <c r="WD166" s="1"/>
      <c r="WE166" s="1"/>
      <c r="WF166" s="1"/>
      <c r="WG166" s="1"/>
      <c r="WH166" s="1"/>
      <c r="WI166" s="1"/>
      <c r="WJ166" s="1"/>
      <c r="WK166" s="1"/>
      <c r="WL166" s="1"/>
      <c r="WM166" s="1"/>
      <c r="WN166" s="1"/>
      <c r="WO166" s="1"/>
      <c r="WP166" s="1"/>
      <c r="WQ166" s="1"/>
      <c r="WR166" s="1"/>
      <c r="WS166" s="1"/>
      <c r="WT166" s="1"/>
      <c r="WU166" s="1"/>
      <c r="WV166" s="1"/>
      <c r="WW166" s="1"/>
      <c r="WX166" s="1"/>
      <c r="WY166" s="1"/>
      <c r="WZ166" s="1"/>
      <c r="XA166" s="1"/>
      <c r="XB166" s="1"/>
      <c r="XC166" s="1"/>
      <c r="XD166" s="1"/>
      <c r="XE166" s="1"/>
      <c r="XF166" s="1"/>
      <c r="XG166" s="1"/>
      <c r="XH166" s="1"/>
      <c r="XI166" s="1"/>
      <c r="XJ166" s="1"/>
      <c r="XK166" s="1"/>
      <c r="XL166" s="1"/>
      <c r="XM166" s="1"/>
      <c r="XN166" s="1"/>
      <c r="XO166" s="1"/>
      <c r="XP166" s="1"/>
      <c r="XQ166" s="1"/>
      <c r="XR166" s="1"/>
      <c r="XS166" s="1"/>
      <c r="XT166" s="1"/>
      <c r="XU166" s="1"/>
      <c r="XV166" s="1"/>
      <c r="XW166" s="1"/>
      <c r="XX166" s="1"/>
      <c r="XY166" s="1"/>
      <c r="XZ166" s="1"/>
      <c r="YA166" s="1"/>
      <c r="YB166" s="1"/>
      <c r="YC166" s="1"/>
      <c r="YD166" s="1"/>
      <c r="YE166" s="1"/>
      <c r="YF166" s="1"/>
      <c r="YG166" s="1"/>
      <c r="YH166" s="1"/>
      <c r="YI166" s="1"/>
      <c r="YJ166" s="1"/>
      <c r="YK166" s="1"/>
      <c r="YL166" s="1"/>
      <c r="YM166" s="1"/>
      <c r="YN166" s="1"/>
      <c r="YO166" s="1"/>
      <c r="YP166" s="1"/>
      <c r="YQ166" s="1"/>
      <c r="YR166" s="1"/>
      <c r="YS166" s="1"/>
      <c r="YT166" s="1"/>
      <c r="YU166" s="1"/>
      <c r="YV166" s="1"/>
      <c r="YW166" s="1"/>
      <c r="YX166" s="1"/>
      <c r="YY166" s="1"/>
      <c r="YZ166" s="1"/>
      <c r="ZA166" s="1"/>
      <c r="ZB166" s="1"/>
      <c r="ZC166" s="1"/>
      <c r="ZD166" s="1"/>
      <c r="ZE166" s="1"/>
      <c r="ZF166" s="1"/>
      <c r="ZG166" s="1"/>
      <c r="ZH166" s="1"/>
      <c r="ZI166" s="1"/>
      <c r="ZJ166" s="1"/>
      <c r="ZK166" s="1"/>
      <c r="ZL166" s="1"/>
      <c r="ZM166" s="1"/>
      <c r="ZN166" s="1"/>
      <c r="ZO166" s="1"/>
      <c r="ZP166" s="1"/>
      <c r="ZQ166" s="1"/>
      <c r="ZR166" s="1"/>
      <c r="ZS166" s="1"/>
      <c r="ZT166" s="1"/>
      <c r="ZU166" s="1"/>
      <c r="ZV166" s="1"/>
      <c r="ZW166" s="1"/>
      <c r="ZX166" s="1"/>
      <c r="ZY166" s="1"/>
      <c r="ZZ166" s="1"/>
      <c r="AAA166" s="1"/>
      <c r="AAB166" s="1"/>
      <c r="AAC166" s="1"/>
      <c r="AAD166" s="1"/>
      <c r="AAE166" s="1"/>
      <c r="AAF166" s="1"/>
      <c r="AAG166" s="1"/>
      <c r="AAH166" s="1"/>
      <c r="AAI166" s="1"/>
      <c r="AAJ166" s="1"/>
      <c r="AAK166" s="1"/>
      <c r="AAL166" s="1"/>
      <c r="AAM166" s="1"/>
      <c r="AAN166" s="1"/>
      <c r="AAO166" s="1"/>
      <c r="AAP166" s="1"/>
      <c r="AAQ166" s="1"/>
      <c r="AAR166" s="1"/>
      <c r="AAS166" s="1"/>
      <c r="AAT166" s="1"/>
      <c r="AAU166" s="1"/>
      <c r="AAV166" s="1"/>
      <c r="AAW166" s="1"/>
      <c r="AAX166" s="1"/>
      <c r="AAY166" s="1"/>
      <c r="AAZ166" s="1"/>
      <c r="ABA166" s="1"/>
      <c r="ABB166" s="1"/>
      <c r="ABC166" s="1"/>
      <c r="ABD166" s="1"/>
      <c r="ABE166" s="1"/>
      <c r="ABF166" s="1"/>
      <c r="ABG166" s="1"/>
      <c r="ABH166" s="1"/>
      <c r="ABI166" s="1"/>
      <c r="ABJ166" s="1"/>
      <c r="ABK166" s="1"/>
      <c r="ABL166" s="1"/>
      <c r="ABM166" s="1"/>
      <c r="ABN166" s="1"/>
      <c r="ABO166" s="1"/>
      <c r="ABP166" s="1"/>
      <c r="ABQ166" s="1"/>
      <c r="ABR166" s="1"/>
      <c r="ABS166" s="1"/>
      <c r="ABT166" s="1"/>
      <c r="ABU166" s="1"/>
      <c r="ABV166" s="1"/>
      <c r="ABW166" s="1"/>
      <c r="ABX166" s="1"/>
      <c r="ABY166" s="1"/>
      <c r="ABZ166" s="1"/>
      <c r="ACA166" s="1"/>
      <c r="ACB166" s="1"/>
      <c r="ACC166" s="1"/>
      <c r="ACD166" s="1"/>
      <c r="ACE166" s="1"/>
      <c r="ACF166" s="1"/>
      <c r="ACG166" s="1"/>
      <c r="ACH166" s="1"/>
      <c r="ACI166" s="1"/>
      <c r="ACJ166" s="1"/>
      <c r="ACK166" s="1"/>
      <c r="ACL166" s="1"/>
      <c r="ACM166" s="1"/>
      <c r="ACN166" s="1"/>
      <c r="ACO166" s="1"/>
      <c r="ACP166" s="1"/>
      <c r="ACQ166" s="1"/>
      <c r="ACR166" s="1"/>
      <c r="ACS166" s="1"/>
      <c r="ACT166" s="1"/>
      <c r="ACU166" s="1"/>
      <c r="ACV166" s="1"/>
      <c r="ACW166" s="1"/>
      <c r="ACX166" s="1"/>
      <c r="ACY166" s="1"/>
      <c r="ACZ166" s="1"/>
      <c r="ADA166" s="1"/>
      <c r="ADB166" s="1"/>
      <c r="ADC166" s="1"/>
      <c r="ADD166" s="1"/>
      <c r="ADE166" s="1"/>
      <c r="ADF166" s="1"/>
      <c r="ADG166" s="1"/>
      <c r="ADH166" s="1"/>
      <c r="ADI166" s="1"/>
      <c r="ADJ166" s="1"/>
      <c r="ADK166" s="1"/>
      <c r="ADL166" s="1"/>
      <c r="ADM166" s="1"/>
      <c r="ADN166" s="1"/>
      <c r="ADO166" s="1"/>
      <c r="ADP166" s="1"/>
      <c r="ADQ166" s="1"/>
      <c r="ADR166" s="1"/>
      <c r="ADS166" s="1"/>
      <c r="ADT166" s="1"/>
      <c r="ADU166" s="1"/>
      <c r="ADV166" s="1"/>
      <c r="ADW166" s="1"/>
      <c r="ADX166" s="1"/>
      <c r="ADY166" s="1"/>
      <c r="ADZ166" s="1"/>
      <c r="AEA166" s="1"/>
      <c r="AEB166" s="1"/>
      <c r="AEC166" s="1"/>
      <c r="AED166" s="1"/>
      <c r="AEE166" s="1"/>
      <c r="AEF166" s="1"/>
      <c r="AEG166" s="1"/>
      <c r="AEH166" s="1"/>
      <c r="AEI166" s="1"/>
      <c r="AEJ166" s="1"/>
      <c r="AEK166" s="1"/>
      <c r="AEL166" s="1"/>
      <c r="AEM166" s="1"/>
      <c r="AEN166" s="1"/>
      <c r="AEO166" s="1"/>
      <c r="AEP166" s="1"/>
      <c r="AEQ166" s="1"/>
      <c r="AER166" s="1"/>
      <c r="AES166" s="1"/>
      <c r="AET166" s="1"/>
      <c r="AEU166" s="1"/>
      <c r="AEV166" s="1"/>
      <c r="AEW166" s="1"/>
      <c r="AEX166" s="1"/>
      <c r="AEY166" s="1"/>
      <c r="AEZ166" s="1"/>
      <c r="AFA166" s="1"/>
      <c r="AFB166" s="1"/>
      <c r="AFC166" s="1"/>
      <c r="AFD166" s="1"/>
      <c r="AFE166" s="1"/>
      <c r="AFF166" s="1"/>
      <c r="AFG166" s="1"/>
      <c r="AFH166" s="1"/>
      <c r="AFI166" s="1"/>
      <c r="AFJ166" s="1"/>
      <c r="AFK166" s="1"/>
      <c r="AFL166" s="1"/>
      <c r="AFM166" s="1"/>
      <c r="AFN166" s="1"/>
      <c r="AFO166" s="1"/>
      <c r="AFP166" s="1"/>
      <c r="AFQ166" s="1"/>
      <c r="AFR166" s="1"/>
      <c r="AFS166" s="1"/>
      <c r="AFT166" s="1"/>
      <c r="AFU166" s="1"/>
      <c r="AFV166" s="1"/>
      <c r="AFW166" s="1"/>
      <c r="AFX166" s="1"/>
      <c r="AFY166" s="1"/>
      <c r="AFZ166" s="1"/>
      <c r="AGA166" s="1"/>
      <c r="AGB166" s="1"/>
      <c r="AGC166" s="1"/>
      <c r="AGD166" s="1"/>
      <c r="AGE166" s="1"/>
      <c r="AGF166" s="1"/>
      <c r="AGG166" s="1"/>
      <c r="AGH166" s="1"/>
      <c r="AGI166" s="1"/>
      <c r="AGJ166" s="1"/>
      <c r="AGK166" s="1"/>
      <c r="AGL166" s="1"/>
      <c r="AGM166" s="1"/>
      <c r="AGN166" s="1"/>
      <c r="AGO166" s="1"/>
      <c r="AGP166" s="1"/>
      <c r="AGQ166" s="1"/>
      <c r="AGR166" s="1"/>
      <c r="AGS166" s="1"/>
      <c r="AGT166" s="1"/>
      <c r="AGU166" s="1"/>
      <c r="AGV166" s="1"/>
      <c r="AGW166" s="1"/>
      <c r="AGX166" s="1"/>
      <c r="AGY166" s="1"/>
      <c r="AGZ166" s="1"/>
      <c r="AHA166" s="1"/>
      <c r="AHB166" s="1"/>
      <c r="AHC166" s="1"/>
      <c r="AHD166" s="1"/>
      <c r="AHE166" s="1"/>
      <c r="AHF166" s="1"/>
      <c r="AHG166" s="1"/>
      <c r="AHH166" s="1"/>
      <c r="AHI166" s="1"/>
      <c r="AHJ166" s="1"/>
      <c r="AHK166" s="1"/>
      <c r="AHL166" s="1"/>
      <c r="AHM166" s="1"/>
      <c r="AHN166" s="1"/>
      <c r="AHO166" s="1"/>
      <c r="AHP166" s="1"/>
      <c r="AHQ166" s="1"/>
      <c r="AHR166" s="1"/>
      <c r="AHS166" s="1"/>
      <c r="AHT166" s="1"/>
      <c r="AHU166" s="1"/>
      <c r="AHV166" s="1"/>
      <c r="AHW166" s="1"/>
      <c r="AHX166" s="1"/>
      <c r="AHY166" s="1"/>
      <c r="AHZ166" s="1"/>
      <c r="AIA166" s="1"/>
      <c r="AIB166" s="1"/>
      <c r="AIC166" s="1"/>
      <c r="AID166" s="1"/>
      <c r="AIE166" s="1"/>
      <c r="AIF166" s="1"/>
      <c r="AIG166" s="1"/>
      <c r="AIH166" s="1"/>
      <c r="AII166" s="1"/>
      <c r="AIJ166" s="1"/>
      <c r="AIK166" s="1"/>
      <c r="AIL166" s="1"/>
      <c r="AIM166" s="1"/>
      <c r="AIN166" s="1"/>
      <c r="AIO166" s="1"/>
      <c r="AIP166" s="1"/>
      <c r="AIQ166" s="1"/>
      <c r="AIR166" s="1"/>
      <c r="AIS166" s="1"/>
      <c r="AIT166" s="1"/>
      <c r="AIU166" s="1"/>
      <c r="AIV166" s="1"/>
      <c r="AIW166" s="1"/>
      <c r="AIX166" s="1"/>
      <c r="AIY166" s="1"/>
      <c r="AIZ166" s="1"/>
      <c r="AJA166" s="1"/>
      <c r="AJB166" s="1"/>
      <c r="AJC166" s="1"/>
      <c r="AJD166" s="1"/>
      <c r="AJE166" s="1"/>
      <c r="AJF166" s="1"/>
      <c r="AJG166" s="1"/>
      <c r="AJH166" s="1"/>
      <c r="AJI166" s="1"/>
      <c r="AJJ166" s="1"/>
      <c r="AJK166" s="1"/>
      <c r="AJL166" s="1"/>
      <c r="AJM166" s="1"/>
      <c r="AJN166" s="1"/>
      <c r="AJO166" s="1"/>
      <c r="AJP166" s="1"/>
      <c r="AJQ166" s="1"/>
      <c r="AJR166" s="1"/>
      <c r="AJS166" s="1"/>
      <c r="AJT166" s="1"/>
      <c r="AJU166" s="1"/>
      <c r="AJV166" s="1"/>
      <c r="AJW166" s="1"/>
      <c r="AJX166" s="1"/>
      <c r="AJY166" s="1"/>
      <c r="AJZ166" s="1"/>
      <c r="AKA166" s="1"/>
      <c r="AKB166" s="1"/>
      <c r="AKC166" s="1"/>
      <c r="AKD166" s="1"/>
      <c r="AKE166" s="1"/>
      <c r="AKF166" s="1"/>
      <c r="AKG166" s="1"/>
      <c r="AKH166" s="1"/>
      <c r="AKI166" s="1"/>
      <c r="AKJ166" s="1"/>
      <c r="AKK166" s="1"/>
      <c r="AKL166" s="1"/>
      <c r="AKM166" s="1"/>
      <c r="AKN166" s="1"/>
      <c r="AKO166" s="1"/>
      <c r="AKP166" s="1"/>
      <c r="AKQ166" s="1"/>
      <c r="AKR166" s="1"/>
      <c r="AKS166" s="1"/>
      <c r="AKT166" s="1"/>
      <c r="AKU166" s="1"/>
      <c r="AKV166" s="1"/>
      <c r="AKW166" s="1"/>
      <c r="AKX166" s="1"/>
      <c r="AKY166" s="1"/>
      <c r="AKZ166" s="1"/>
      <c r="ALA166" s="1"/>
      <c r="ALB166" s="1"/>
      <c r="ALC166" s="1"/>
      <c r="ALD166" s="1"/>
      <c r="ALE166" s="1"/>
      <c r="ALF166" s="1"/>
      <c r="ALG166" s="1"/>
      <c r="ALH166" s="1"/>
      <c r="ALI166" s="1"/>
      <c r="ALJ166" s="1"/>
      <c r="ALK166" s="1"/>
      <c r="ALL166" s="1"/>
      <c r="ALM166" s="1"/>
      <c r="ALN166" s="1"/>
      <c r="ALO166" s="1"/>
      <c r="ALP166" s="1"/>
      <c r="ALQ166" s="1"/>
      <c r="ALR166" s="1"/>
      <c r="ALS166" s="1"/>
      <c r="ALT166" s="1"/>
      <c r="ALU166" s="1"/>
      <c r="ALV166" s="1"/>
      <c r="ALW166" s="1"/>
      <c r="ALX166" s="1"/>
      <c r="ALY166" s="1"/>
      <c r="ALZ166" s="1"/>
      <c r="AMA166" s="1"/>
      <c r="AMB166" s="1"/>
      <c r="AMC166" s="1"/>
      <c r="AMD166" s="1"/>
      <c r="AME166" s="1"/>
      <c r="AMF166" s="1"/>
      <c r="AMG166" s="1"/>
      <c r="AMH166" s="1"/>
      <c r="AMI166" s="1"/>
      <c r="AMJ166" s="1"/>
      <c r="AMK166" s="1"/>
      <c r="AML166" s="1"/>
      <c r="AMM166" s="1"/>
      <c r="AMN166" s="1"/>
      <c r="AMO166" s="1"/>
      <c r="AMP166" s="1"/>
      <c r="AMQ166" s="1"/>
      <c r="AMR166" s="1"/>
      <c r="AMS166" s="1"/>
      <c r="AMT166" s="1"/>
      <c r="AMU166" s="1"/>
      <c r="AMV166" s="1"/>
      <c r="AMW166" s="1"/>
      <c r="AMX166" s="1"/>
      <c r="AMY166" s="1"/>
      <c r="AMZ166" s="1"/>
      <c r="ANA166" s="1"/>
      <c r="ANB166" s="1"/>
      <c r="ANC166" s="1"/>
      <c r="AND166" s="1"/>
      <c r="ANE166" s="1"/>
      <c r="ANF166" s="1"/>
      <c r="ANG166" s="1"/>
      <c r="ANH166" s="1"/>
      <c r="ANI166" s="1"/>
      <c r="ANJ166" s="1"/>
      <c r="ANK166" s="1"/>
      <c r="ANL166" s="1"/>
      <c r="ANM166" s="1"/>
      <c r="ANN166" s="1"/>
      <c r="ANO166" s="1"/>
      <c r="ANP166" s="1"/>
      <c r="ANQ166" s="1"/>
      <c r="ANR166" s="1"/>
      <c r="ANS166" s="1"/>
      <c r="ANT166" s="1"/>
      <c r="ANU166" s="1"/>
      <c r="ANV166" s="1"/>
      <c r="ANW166" s="1"/>
      <c r="ANX166" s="1"/>
      <c r="ANY166" s="1"/>
      <c r="ANZ166" s="1"/>
      <c r="AOA166" s="1"/>
      <c r="AOB166" s="1"/>
      <c r="AOC166" s="1"/>
      <c r="AOD166" s="1"/>
      <c r="AOE166" s="1"/>
      <c r="AOF166" s="1"/>
      <c r="AOG166" s="1"/>
      <c r="AOH166" s="1"/>
      <c r="AOI166" s="1"/>
      <c r="AOJ166" s="1"/>
      <c r="AOK166" s="1"/>
      <c r="AOL166" s="1"/>
      <c r="AOM166" s="1"/>
      <c r="AON166" s="1"/>
      <c r="AOO166" s="1"/>
      <c r="AOP166" s="1"/>
      <c r="AOQ166" s="1"/>
      <c r="AOR166" s="1"/>
      <c r="AOS166" s="1"/>
      <c r="AOT166" s="1"/>
      <c r="AOU166" s="1"/>
      <c r="AOV166" s="1"/>
      <c r="AOW166" s="1"/>
      <c r="AOX166" s="1"/>
      <c r="AOY166" s="1"/>
      <c r="AOZ166" s="1"/>
      <c r="APA166" s="1"/>
      <c r="APB166" s="1"/>
      <c r="APC166" s="1"/>
      <c r="APD166" s="1"/>
      <c r="APE166" s="1"/>
      <c r="APF166" s="1"/>
      <c r="APG166" s="1"/>
      <c r="APH166" s="1"/>
      <c r="API166" s="1"/>
      <c r="APJ166" s="1"/>
      <c r="APK166" s="1"/>
      <c r="APL166" s="1"/>
      <c r="APM166" s="1"/>
      <c r="APN166" s="1"/>
      <c r="APO166" s="1"/>
      <c r="APP166" s="1"/>
      <c r="APQ166" s="1"/>
      <c r="APR166" s="1"/>
      <c r="APS166" s="1"/>
      <c r="APT166" s="1"/>
      <c r="APU166" s="1"/>
      <c r="APV166" s="1"/>
      <c r="APW166" s="1"/>
      <c r="APX166" s="1"/>
      <c r="APY166" s="1"/>
      <c r="APZ166" s="1"/>
      <c r="AQA166" s="1"/>
      <c r="AQB166" s="1"/>
      <c r="AQC166" s="1"/>
      <c r="AQD166" s="1"/>
      <c r="AQE166" s="1"/>
      <c r="AQF166" s="1"/>
      <c r="AQG166" s="1"/>
      <c r="AQH166" s="1"/>
      <c r="AQI166" s="1"/>
      <c r="AQJ166" s="1"/>
      <c r="AQK166" s="1"/>
      <c r="AQL166" s="1"/>
      <c r="AQM166" s="1"/>
      <c r="AQN166" s="1"/>
      <c r="AQO166" s="1"/>
      <c r="AQP166" s="1"/>
      <c r="AQQ166" s="1"/>
      <c r="AQR166" s="1"/>
      <c r="AQS166" s="1"/>
      <c r="AQT166" s="1"/>
      <c r="AQU166" s="1"/>
      <c r="AQV166" s="1"/>
      <c r="AQW166" s="1"/>
      <c r="AQX166" s="1"/>
      <c r="AQY166" s="1"/>
      <c r="AQZ166" s="1"/>
      <c r="ARA166" s="1"/>
      <c r="ARB166" s="1"/>
      <c r="ARC166" s="1"/>
      <c r="ARD166" s="1"/>
      <c r="ARE166" s="1"/>
      <c r="ARF166" s="1"/>
      <c r="ARG166" s="1"/>
      <c r="ARH166" s="1"/>
      <c r="ARI166" s="1"/>
      <c r="ARJ166" s="1"/>
      <c r="ARK166" s="1"/>
      <c r="ARL166" s="1"/>
      <c r="ARM166" s="1"/>
      <c r="ARN166" s="1"/>
      <c r="ARO166" s="1"/>
      <c r="ARP166" s="1"/>
      <c r="ARQ166" s="1"/>
      <c r="ARR166" s="1"/>
      <c r="ARS166" s="1"/>
      <c r="ART166" s="1"/>
      <c r="ARU166" s="1"/>
      <c r="ARV166" s="1"/>
      <c r="ARW166" s="1"/>
      <c r="ARX166" s="1"/>
      <c r="ARY166" s="1"/>
      <c r="ARZ166" s="1"/>
      <c r="ASA166" s="1"/>
      <c r="ASB166" s="1"/>
      <c r="ASC166" s="1"/>
      <c r="ASD166" s="1"/>
      <c r="ASE166" s="1"/>
      <c r="ASF166" s="1"/>
      <c r="ASG166" s="1"/>
      <c r="ASH166" s="1"/>
      <c r="ASI166" s="1"/>
      <c r="ASJ166" s="1"/>
      <c r="ASK166" s="1"/>
      <c r="ASL166" s="1"/>
      <c r="ASM166" s="1"/>
      <c r="ASN166" s="1"/>
      <c r="ASO166" s="1"/>
      <c r="ASP166" s="1"/>
      <c r="ASQ166" s="1"/>
      <c r="ASR166" s="1"/>
      <c r="ASS166" s="1"/>
      <c r="AST166" s="1"/>
      <c r="ASU166" s="1"/>
      <c r="ASV166" s="1"/>
      <c r="ASW166" s="1"/>
      <c r="ASX166" s="1"/>
      <c r="ASY166" s="1"/>
      <c r="ASZ166" s="1"/>
      <c r="ATA166" s="1"/>
      <c r="ATB166" s="1"/>
      <c r="ATC166" s="1"/>
      <c r="ATD166" s="1"/>
      <c r="ATE166" s="1"/>
      <c r="ATF166" s="1"/>
      <c r="ATG166" s="1"/>
      <c r="ATH166" s="1"/>
      <c r="ATI166" s="1"/>
      <c r="ATJ166" s="1"/>
      <c r="ATK166" s="1"/>
      <c r="ATL166" s="1"/>
      <c r="ATM166" s="1"/>
      <c r="ATN166" s="1"/>
      <c r="ATO166" s="1"/>
      <c r="ATP166" s="1"/>
      <c r="ATQ166" s="1"/>
      <c r="ATR166" s="1"/>
      <c r="ATS166" s="1"/>
      <c r="ATT166" s="1"/>
      <c r="ATU166" s="1"/>
      <c r="ATV166" s="1"/>
      <c r="ATW166" s="1"/>
      <c r="ATX166" s="1"/>
      <c r="ATY166" s="1"/>
      <c r="ATZ166" s="1"/>
      <c r="AUA166" s="1"/>
      <c r="AUB166" s="1"/>
      <c r="AUC166" s="1"/>
      <c r="AUD166" s="1"/>
      <c r="AUE166" s="1"/>
      <c r="AUF166" s="1"/>
      <c r="AUG166" s="1"/>
      <c r="AUH166" s="1"/>
      <c r="AUI166" s="1"/>
      <c r="AUJ166" s="1"/>
      <c r="AUK166" s="1"/>
      <c r="AUL166" s="1"/>
      <c r="AUM166" s="1"/>
      <c r="AUN166" s="1"/>
      <c r="AUO166" s="1"/>
      <c r="AUP166" s="1"/>
      <c r="AUQ166" s="1"/>
      <c r="AUR166" s="1"/>
      <c r="AUS166" s="1"/>
      <c r="AUT166" s="1"/>
      <c r="AUU166" s="1"/>
      <c r="AUV166" s="1"/>
      <c r="AUW166" s="1"/>
      <c r="AUX166" s="1"/>
      <c r="AUY166" s="1"/>
      <c r="AUZ166" s="1"/>
      <c r="AVA166" s="1"/>
      <c r="AVB166" s="1"/>
      <c r="AVC166" s="1"/>
      <c r="AVD166" s="1"/>
      <c r="AVE166" s="1"/>
      <c r="AVF166" s="1"/>
      <c r="AVG166" s="1"/>
      <c r="AVH166" s="1"/>
      <c r="AVI166" s="1"/>
      <c r="AVJ166" s="1"/>
      <c r="AVK166" s="1"/>
      <c r="AVL166" s="1"/>
      <c r="AVM166" s="1"/>
      <c r="AVN166" s="1"/>
      <c r="AVO166" s="1"/>
      <c r="AVP166" s="1"/>
      <c r="AVQ166" s="1"/>
      <c r="AVR166" s="1"/>
      <c r="AVS166" s="1"/>
      <c r="AVT166" s="1"/>
      <c r="AVU166" s="1"/>
      <c r="AVV166" s="1"/>
      <c r="AVW166" s="1"/>
      <c r="AVX166" s="1"/>
      <c r="AVY166" s="1"/>
      <c r="AVZ166" s="1"/>
      <c r="AWA166" s="1"/>
      <c r="AWB166" s="1"/>
      <c r="AWC166" s="1"/>
      <c r="AWD166" s="1"/>
      <c r="AWE166" s="1"/>
      <c r="AWF166" s="1"/>
      <c r="AWG166" s="1"/>
      <c r="AWH166" s="1"/>
      <c r="AWI166" s="1"/>
      <c r="AWJ166" s="1"/>
      <c r="AWK166" s="1"/>
      <c r="AWL166" s="1"/>
      <c r="AWM166" s="1"/>
      <c r="AWN166" s="1"/>
      <c r="AWO166" s="1"/>
      <c r="AWP166" s="1"/>
      <c r="AWQ166" s="1"/>
      <c r="AWR166" s="1"/>
      <c r="AWS166" s="1"/>
      <c r="AWT166" s="1"/>
      <c r="AWU166" s="1"/>
      <c r="AWV166" s="1"/>
      <c r="AWW166" s="1"/>
      <c r="AWX166" s="1"/>
      <c r="AWY166" s="1"/>
      <c r="AWZ166" s="1"/>
      <c r="AXA166" s="1"/>
      <c r="AXB166" s="1"/>
      <c r="AXC166" s="1"/>
      <c r="AXD166" s="1"/>
      <c r="AXE166" s="1"/>
      <c r="AXF166" s="1"/>
      <c r="AXG166" s="1"/>
      <c r="AXH166" s="1"/>
      <c r="AXI166" s="1"/>
      <c r="AXJ166" s="1"/>
      <c r="AXK166" s="1"/>
      <c r="AXL166" s="1"/>
      <c r="AXM166" s="1"/>
      <c r="AXN166" s="1"/>
      <c r="AXO166" s="1"/>
      <c r="AXP166" s="1"/>
      <c r="AXQ166" s="1"/>
      <c r="AXR166" s="1"/>
      <c r="AXS166" s="1"/>
      <c r="AXT166" s="1"/>
      <c r="AXU166" s="1"/>
      <c r="AXV166" s="1"/>
      <c r="AXW166" s="1"/>
      <c r="AXX166" s="1"/>
      <c r="AXY166" s="1"/>
      <c r="AXZ166" s="1"/>
      <c r="AYA166" s="1"/>
      <c r="AYB166" s="1"/>
      <c r="AYC166" s="1"/>
      <c r="AYD166" s="1"/>
      <c r="AYE166" s="1"/>
      <c r="AYF166" s="1"/>
      <c r="AYG166" s="1"/>
      <c r="AYH166" s="1"/>
      <c r="AYI166" s="1"/>
      <c r="AYJ166" s="1"/>
      <c r="AYK166" s="1"/>
      <c r="AYL166" s="1"/>
      <c r="AYM166" s="1"/>
      <c r="AYN166" s="1"/>
      <c r="AYO166" s="1"/>
      <c r="AYP166" s="1"/>
      <c r="AYQ166" s="1"/>
      <c r="AYR166" s="1"/>
      <c r="AYS166" s="1"/>
      <c r="AYT166" s="1"/>
      <c r="AYU166" s="1"/>
      <c r="AYV166" s="1"/>
      <c r="AYW166" s="1"/>
      <c r="AYX166" s="1"/>
      <c r="AYY166" s="1"/>
      <c r="AYZ166" s="1"/>
      <c r="AZA166" s="1"/>
      <c r="AZB166" s="1"/>
      <c r="AZC166" s="1"/>
      <c r="AZD166" s="1"/>
      <c r="AZE166" s="1"/>
      <c r="AZF166" s="1"/>
      <c r="AZG166" s="1"/>
      <c r="AZH166" s="1"/>
      <c r="AZI166" s="1"/>
      <c r="AZJ166" s="1"/>
      <c r="AZK166" s="1"/>
      <c r="AZL166" s="1"/>
      <c r="AZM166" s="1"/>
      <c r="AZN166" s="1"/>
      <c r="AZO166" s="1"/>
      <c r="AZP166" s="1"/>
      <c r="AZQ166" s="1"/>
      <c r="AZR166" s="1"/>
      <c r="AZS166" s="1"/>
      <c r="AZT166" s="1"/>
      <c r="AZU166" s="1"/>
      <c r="AZV166" s="1"/>
      <c r="AZW166" s="1"/>
      <c r="AZX166" s="1"/>
      <c r="AZY166" s="1"/>
    </row>
    <row r="167" spans="1:1377" s="20" customFormat="1" ht="46.5" customHeight="1">
      <c r="A167" s="52">
        <v>161</v>
      </c>
      <c r="B167" s="52">
        <v>161</v>
      </c>
      <c r="C167" s="45" t="s">
        <v>152</v>
      </c>
      <c r="D167" s="11" t="s">
        <v>1969</v>
      </c>
      <c r="E167" s="11" t="s">
        <v>1124</v>
      </c>
      <c r="F167" s="29" t="s">
        <v>1125</v>
      </c>
      <c r="G167" s="8" t="s">
        <v>1126</v>
      </c>
      <c r="H167" s="22" t="s">
        <v>1970</v>
      </c>
      <c r="I167" s="8" t="s">
        <v>713</v>
      </c>
      <c r="J167" s="8" t="s">
        <v>198</v>
      </c>
      <c r="K167" s="8" t="s">
        <v>181</v>
      </c>
      <c r="L167" s="52" t="s">
        <v>21</v>
      </c>
      <c r="M167" s="8">
        <v>600</v>
      </c>
      <c r="N167" s="8">
        <v>413</v>
      </c>
      <c r="O167" s="8">
        <f t="shared" si="7"/>
        <v>68.83</v>
      </c>
      <c r="P167" s="52" t="s">
        <v>22</v>
      </c>
      <c r="Q167" s="52" t="s">
        <v>39</v>
      </c>
      <c r="R167" s="22">
        <v>500</v>
      </c>
      <c r="S167" s="22">
        <v>212</v>
      </c>
      <c r="T167" s="22">
        <f t="shared" si="8"/>
        <v>42.4</v>
      </c>
      <c r="U167" s="7" t="s">
        <v>184</v>
      </c>
      <c r="V167" s="8" t="s">
        <v>688</v>
      </c>
      <c r="W167" s="7" t="s">
        <v>186</v>
      </c>
      <c r="X167" s="8">
        <v>2100</v>
      </c>
      <c r="Y167" s="8">
        <v>1446</v>
      </c>
      <c r="Z167" s="8">
        <f t="shared" si="6"/>
        <v>68.86</v>
      </c>
      <c r="AA167" s="8" t="s">
        <v>182</v>
      </c>
      <c r="AB167" s="8" t="s">
        <v>1128</v>
      </c>
      <c r="AC167" s="8" t="s">
        <v>238</v>
      </c>
      <c r="AD167" s="8" t="s">
        <v>1127</v>
      </c>
      <c r="AE167" s="8" t="s">
        <v>193</v>
      </c>
      <c r="AF167" s="8" t="s">
        <v>193</v>
      </c>
      <c r="AG167" s="8" t="s">
        <v>193</v>
      </c>
      <c r="AH167" s="8" t="s">
        <v>193</v>
      </c>
      <c r="AI167" s="8" t="s">
        <v>193</v>
      </c>
      <c r="AJ167" s="8" t="s">
        <v>193</v>
      </c>
      <c r="AK167" s="8" t="s">
        <v>193</v>
      </c>
      <c r="AL167" s="8" t="s">
        <v>193</v>
      </c>
      <c r="AM167" s="21" t="s">
        <v>1960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  <c r="AOH167" s="1"/>
      <c r="AOI167" s="1"/>
      <c r="AOJ167" s="1"/>
      <c r="AOK167" s="1"/>
      <c r="AOL167" s="1"/>
      <c r="AOM167" s="1"/>
      <c r="AON167" s="1"/>
      <c r="AOO167" s="1"/>
      <c r="AOP167" s="1"/>
      <c r="AOQ167" s="1"/>
      <c r="AOR167" s="1"/>
      <c r="AOS167" s="1"/>
      <c r="AOT167" s="1"/>
      <c r="AOU167" s="1"/>
      <c r="AOV167" s="1"/>
      <c r="AOW167" s="1"/>
      <c r="AOX167" s="1"/>
      <c r="AOY167" s="1"/>
      <c r="AOZ167" s="1"/>
      <c r="APA167" s="1"/>
      <c r="APB167" s="1"/>
      <c r="APC167" s="1"/>
      <c r="APD167" s="1"/>
      <c r="APE167" s="1"/>
      <c r="APF167" s="1"/>
      <c r="APG167" s="1"/>
      <c r="APH167" s="1"/>
      <c r="API167" s="1"/>
      <c r="APJ167" s="1"/>
      <c r="APK167" s="1"/>
      <c r="APL167" s="1"/>
      <c r="APM167" s="1"/>
      <c r="APN167" s="1"/>
      <c r="APO167" s="1"/>
      <c r="APP167" s="1"/>
      <c r="APQ167" s="1"/>
      <c r="APR167" s="1"/>
      <c r="APS167" s="1"/>
      <c r="APT167" s="1"/>
      <c r="APU167" s="1"/>
      <c r="APV167" s="1"/>
      <c r="APW167" s="1"/>
      <c r="APX167" s="1"/>
      <c r="APY167" s="1"/>
      <c r="APZ167" s="1"/>
      <c r="AQA167" s="1"/>
      <c r="AQB167" s="1"/>
      <c r="AQC167" s="1"/>
      <c r="AQD167" s="1"/>
      <c r="AQE167" s="1"/>
      <c r="AQF167" s="1"/>
      <c r="AQG167" s="1"/>
      <c r="AQH167" s="1"/>
      <c r="AQI167" s="1"/>
      <c r="AQJ167" s="1"/>
      <c r="AQK167" s="1"/>
      <c r="AQL167" s="1"/>
      <c r="AQM167" s="1"/>
      <c r="AQN167" s="1"/>
      <c r="AQO167" s="1"/>
      <c r="AQP167" s="1"/>
      <c r="AQQ167" s="1"/>
      <c r="AQR167" s="1"/>
      <c r="AQS167" s="1"/>
      <c r="AQT167" s="1"/>
      <c r="AQU167" s="1"/>
      <c r="AQV167" s="1"/>
      <c r="AQW167" s="1"/>
      <c r="AQX167" s="1"/>
      <c r="AQY167" s="1"/>
      <c r="AQZ167" s="1"/>
      <c r="ARA167" s="1"/>
      <c r="ARB167" s="1"/>
      <c r="ARC167" s="1"/>
      <c r="ARD167" s="1"/>
      <c r="ARE167" s="1"/>
      <c r="ARF167" s="1"/>
      <c r="ARG167" s="1"/>
      <c r="ARH167" s="1"/>
      <c r="ARI167" s="1"/>
      <c r="ARJ167" s="1"/>
      <c r="ARK167" s="1"/>
      <c r="ARL167" s="1"/>
      <c r="ARM167" s="1"/>
      <c r="ARN167" s="1"/>
      <c r="ARO167" s="1"/>
      <c r="ARP167" s="1"/>
      <c r="ARQ167" s="1"/>
      <c r="ARR167" s="1"/>
      <c r="ARS167" s="1"/>
      <c r="ART167" s="1"/>
      <c r="ARU167" s="1"/>
      <c r="ARV167" s="1"/>
      <c r="ARW167" s="1"/>
      <c r="ARX167" s="1"/>
      <c r="ARY167" s="1"/>
      <c r="ARZ167" s="1"/>
      <c r="ASA167" s="1"/>
      <c r="ASB167" s="1"/>
      <c r="ASC167" s="1"/>
      <c r="ASD167" s="1"/>
      <c r="ASE167" s="1"/>
      <c r="ASF167" s="1"/>
      <c r="ASG167" s="1"/>
      <c r="ASH167" s="1"/>
      <c r="ASI167" s="1"/>
      <c r="ASJ167" s="1"/>
      <c r="ASK167" s="1"/>
      <c r="ASL167" s="1"/>
      <c r="ASM167" s="1"/>
      <c r="ASN167" s="1"/>
      <c r="ASO167" s="1"/>
      <c r="ASP167" s="1"/>
      <c r="ASQ167" s="1"/>
      <c r="ASR167" s="1"/>
      <c r="ASS167" s="1"/>
      <c r="AST167" s="1"/>
      <c r="ASU167" s="1"/>
      <c r="ASV167" s="1"/>
      <c r="ASW167" s="1"/>
      <c r="ASX167" s="1"/>
      <c r="ASY167" s="1"/>
      <c r="ASZ167" s="1"/>
      <c r="ATA167" s="1"/>
      <c r="ATB167" s="1"/>
      <c r="ATC167" s="1"/>
      <c r="ATD167" s="1"/>
      <c r="ATE167" s="1"/>
      <c r="ATF167" s="1"/>
      <c r="ATG167" s="1"/>
      <c r="ATH167" s="1"/>
      <c r="ATI167" s="1"/>
      <c r="ATJ167" s="1"/>
      <c r="ATK167" s="1"/>
      <c r="ATL167" s="1"/>
      <c r="ATM167" s="1"/>
      <c r="ATN167" s="1"/>
      <c r="ATO167" s="1"/>
      <c r="ATP167" s="1"/>
      <c r="ATQ167" s="1"/>
      <c r="ATR167" s="1"/>
      <c r="ATS167" s="1"/>
      <c r="ATT167" s="1"/>
      <c r="ATU167" s="1"/>
      <c r="ATV167" s="1"/>
      <c r="ATW167" s="1"/>
      <c r="ATX167" s="1"/>
      <c r="ATY167" s="1"/>
      <c r="ATZ167" s="1"/>
      <c r="AUA167" s="1"/>
      <c r="AUB167" s="1"/>
      <c r="AUC167" s="1"/>
      <c r="AUD167" s="1"/>
      <c r="AUE167" s="1"/>
      <c r="AUF167" s="1"/>
      <c r="AUG167" s="1"/>
      <c r="AUH167" s="1"/>
      <c r="AUI167" s="1"/>
      <c r="AUJ167" s="1"/>
      <c r="AUK167" s="1"/>
      <c r="AUL167" s="1"/>
      <c r="AUM167" s="1"/>
      <c r="AUN167" s="1"/>
      <c r="AUO167" s="1"/>
      <c r="AUP167" s="1"/>
      <c r="AUQ167" s="1"/>
      <c r="AUR167" s="1"/>
      <c r="AUS167" s="1"/>
      <c r="AUT167" s="1"/>
      <c r="AUU167" s="1"/>
      <c r="AUV167" s="1"/>
      <c r="AUW167" s="1"/>
      <c r="AUX167" s="1"/>
      <c r="AUY167" s="1"/>
      <c r="AUZ167" s="1"/>
      <c r="AVA167" s="1"/>
      <c r="AVB167" s="1"/>
      <c r="AVC167" s="1"/>
      <c r="AVD167" s="1"/>
      <c r="AVE167" s="1"/>
      <c r="AVF167" s="1"/>
      <c r="AVG167" s="1"/>
      <c r="AVH167" s="1"/>
      <c r="AVI167" s="1"/>
      <c r="AVJ167" s="1"/>
      <c r="AVK167" s="1"/>
      <c r="AVL167" s="1"/>
      <c r="AVM167" s="1"/>
      <c r="AVN167" s="1"/>
      <c r="AVO167" s="1"/>
      <c r="AVP167" s="1"/>
      <c r="AVQ167" s="1"/>
      <c r="AVR167" s="1"/>
      <c r="AVS167" s="1"/>
      <c r="AVT167" s="1"/>
      <c r="AVU167" s="1"/>
      <c r="AVV167" s="1"/>
      <c r="AVW167" s="1"/>
      <c r="AVX167" s="1"/>
      <c r="AVY167" s="1"/>
      <c r="AVZ167" s="1"/>
      <c r="AWA167" s="1"/>
      <c r="AWB167" s="1"/>
      <c r="AWC167" s="1"/>
      <c r="AWD167" s="1"/>
      <c r="AWE167" s="1"/>
      <c r="AWF167" s="1"/>
      <c r="AWG167" s="1"/>
      <c r="AWH167" s="1"/>
      <c r="AWI167" s="1"/>
      <c r="AWJ167" s="1"/>
      <c r="AWK167" s="1"/>
      <c r="AWL167" s="1"/>
      <c r="AWM167" s="1"/>
      <c r="AWN167" s="1"/>
      <c r="AWO167" s="1"/>
      <c r="AWP167" s="1"/>
      <c r="AWQ167" s="1"/>
      <c r="AWR167" s="1"/>
      <c r="AWS167" s="1"/>
      <c r="AWT167" s="1"/>
      <c r="AWU167" s="1"/>
      <c r="AWV167" s="1"/>
      <c r="AWW167" s="1"/>
      <c r="AWX167" s="1"/>
      <c r="AWY167" s="1"/>
      <c r="AWZ167" s="1"/>
      <c r="AXA167" s="1"/>
      <c r="AXB167" s="1"/>
      <c r="AXC167" s="1"/>
      <c r="AXD167" s="1"/>
      <c r="AXE167" s="1"/>
      <c r="AXF167" s="1"/>
      <c r="AXG167" s="1"/>
      <c r="AXH167" s="1"/>
      <c r="AXI167" s="1"/>
      <c r="AXJ167" s="1"/>
      <c r="AXK167" s="1"/>
      <c r="AXL167" s="1"/>
      <c r="AXM167" s="1"/>
      <c r="AXN167" s="1"/>
      <c r="AXO167" s="1"/>
      <c r="AXP167" s="1"/>
      <c r="AXQ167" s="1"/>
      <c r="AXR167" s="1"/>
      <c r="AXS167" s="1"/>
      <c r="AXT167" s="1"/>
      <c r="AXU167" s="1"/>
      <c r="AXV167" s="1"/>
      <c r="AXW167" s="1"/>
      <c r="AXX167" s="1"/>
      <c r="AXY167" s="1"/>
      <c r="AXZ167" s="1"/>
      <c r="AYA167" s="1"/>
      <c r="AYB167" s="1"/>
      <c r="AYC167" s="1"/>
      <c r="AYD167" s="1"/>
      <c r="AYE167" s="1"/>
      <c r="AYF167" s="1"/>
      <c r="AYG167" s="1"/>
      <c r="AYH167" s="1"/>
      <c r="AYI167" s="1"/>
      <c r="AYJ167" s="1"/>
      <c r="AYK167" s="1"/>
      <c r="AYL167" s="1"/>
      <c r="AYM167" s="1"/>
      <c r="AYN167" s="1"/>
      <c r="AYO167" s="1"/>
      <c r="AYP167" s="1"/>
      <c r="AYQ167" s="1"/>
      <c r="AYR167" s="1"/>
      <c r="AYS167" s="1"/>
      <c r="AYT167" s="1"/>
      <c r="AYU167" s="1"/>
      <c r="AYV167" s="1"/>
      <c r="AYW167" s="1"/>
      <c r="AYX167" s="1"/>
      <c r="AYY167" s="1"/>
      <c r="AYZ167" s="1"/>
      <c r="AZA167" s="1"/>
      <c r="AZB167" s="1"/>
      <c r="AZC167" s="1"/>
      <c r="AZD167" s="1"/>
      <c r="AZE167" s="1"/>
      <c r="AZF167" s="1"/>
      <c r="AZG167" s="1"/>
      <c r="AZH167" s="1"/>
      <c r="AZI167" s="1"/>
      <c r="AZJ167" s="1"/>
      <c r="AZK167" s="1"/>
      <c r="AZL167" s="1"/>
      <c r="AZM167" s="1"/>
      <c r="AZN167" s="1"/>
      <c r="AZO167" s="1"/>
      <c r="AZP167" s="1"/>
      <c r="AZQ167" s="1"/>
      <c r="AZR167" s="1"/>
      <c r="AZS167" s="1"/>
      <c r="AZT167" s="1"/>
      <c r="AZU167" s="1"/>
      <c r="AZV167" s="1"/>
      <c r="AZW167" s="1"/>
      <c r="AZX167" s="1"/>
      <c r="AZY167" s="1"/>
    </row>
    <row r="168" spans="1:1377" s="20" customFormat="1" ht="40.5" customHeight="1">
      <c r="A168" s="52">
        <v>162</v>
      </c>
      <c r="B168" s="52">
        <v>162</v>
      </c>
      <c r="C168" s="45" t="s">
        <v>153</v>
      </c>
      <c r="D168" s="11" t="s">
        <v>1129</v>
      </c>
      <c r="E168" s="11" t="s">
        <v>1129</v>
      </c>
      <c r="F168" s="12">
        <v>7978770855</v>
      </c>
      <c r="G168" s="8" t="s">
        <v>1130</v>
      </c>
      <c r="H168" s="8" t="s">
        <v>1131</v>
      </c>
      <c r="I168" s="8" t="s">
        <v>260</v>
      </c>
      <c r="J168" s="8" t="s">
        <v>180</v>
      </c>
      <c r="K168" s="8" t="s">
        <v>181</v>
      </c>
      <c r="L168" s="52" t="s">
        <v>21</v>
      </c>
      <c r="M168" s="8">
        <v>600</v>
      </c>
      <c r="N168" s="8">
        <v>333</v>
      </c>
      <c r="O168" s="8">
        <f t="shared" si="7"/>
        <v>55.5</v>
      </c>
      <c r="P168" s="52" t="s">
        <v>22</v>
      </c>
      <c r="Q168" s="52" t="s">
        <v>39</v>
      </c>
      <c r="R168" s="22">
        <v>500</v>
      </c>
      <c r="S168" s="22">
        <v>250</v>
      </c>
      <c r="T168" s="22">
        <f t="shared" si="8"/>
        <v>50</v>
      </c>
      <c r="U168" s="7" t="s">
        <v>184</v>
      </c>
      <c r="V168" s="8" t="s">
        <v>678</v>
      </c>
      <c r="W168" s="7" t="s">
        <v>186</v>
      </c>
      <c r="X168" s="8">
        <v>2100</v>
      </c>
      <c r="Y168" s="8">
        <v>1650</v>
      </c>
      <c r="Z168" s="8">
        <f t="shared" si="6"/>
        <v>78.569999999999993</v>
      </c>
      <c r="AA168" s="8" t="s">
        <v>182</v>
      </c>
      <c r="AB168" s="8" t="s">
        <v>1133</v>
      </c>
      <c r="AC168" s="8" t="s">
        <v>238</v>
      </c>
      <c r="AD168" s="8" t="s">
        <v>1132</v>
      </c>
      <c r="AE168" s="8" t="s">
        <v>193</v>
      </c>
      <c r="AF168" s="8" t="s">
        <v>193</v>
      </c>
      <c r="AG168" s="8" t="s">
        <v>193</v>
      </c>
      <c r="AH168" s="8" t="s">
        <v>193</v>
      </c>
      <c r="AI168" s="8" t="s">
        <v>193</v>
      </c>
      <c r="AJ168" s="8" t="s">
        <v>193</v>
      </c>
      <c r="AK168" s="8" t="s">
        <v>193</v>
      </c>
      <c r="AL168" s="8" t="s">
        <v>193</v>
      </c>
      <c r="AM168" s="21" t="s">
        <v>1972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  <c r="VX168" s="1"/>
      <c r="VY168" s="1"/>
      <c r="VZ168" s="1"/>
      <c r="WA168" s="1"/>
      <c r="WB168" s="1"/>
      <c r="WC168" s="1"/>
      <c r="WD168" s="1"/>
      <c r="WE168" s="1"/>
      <c r="WF168" s="1"/>
      <c r="WG168" s="1"/>
      <c r="WH168" s="1"/>
      <c r="WI168" s="1"/>
      <c r="WJ168" s="1"/>
      <c r="WK168" s="1"/>
      <c r="WL168" s="1"/>
      <c r="WM168" s="1"/>
      <c r="WN168" s="1"/>
      <c r="WO168" s="1"/>
      <c r="WP168" s="1"/>
      <c r="WQ168" s="1"/>
      <c r="WR168" s="1"/>
      <c r="WS168" s="1"/>
      <c r="WT168" s="1"/>
      <c r="WU168" s="1"/>
      <c r="WV168" s="1"/>
      <c r="WW168" s="1"/>
      <c r="WX168" s="1"/>
      <c r="WY168" s="1"/>
      <c r="WZ168" s="1"/>
      <c r="XA168" s="1"/>
      <c r="XB168" s="1"/>
      <c r="XC168" s="1"/>
      <c r="XD168" s="1"/>
      <c r="XE168" s="1"/>
      <c r="XF168" s="1"/>
      <c r="XG168" s="1"/>
      <c r="XH168" s="1"/>
      <c r="XI168" s="1"/>
      <c r="XJ168" s="1"/>
      <c r="XK168" s="1"/>
      <c r="XL168" s="1"/>
      <c r="XM168" s="1"/>
      <c r="XN168" s="1"/>
      <c r="XO168" s="1"/>
      <c r="XP168" s="1"/>
      <c r="XQ168" s="1"/>
      <c r="XR168" s="1"/>
      <c r="XS168" s="1"/>
      <c r="XT168" s="1"/>
      <c r="XU168" s="1"/>
      <c r="XV168" s="1"/>
      <c r="XW168" s="1"/>
      <c r="XX168" s="1"/>
      <c r="XY168" s="1"/>
      <c r="XZ168" s="1"/>
      <c r="YA168" s="1"/>
      <c r="YB168" s="1"/>
      <c r="YC168" s="1"/>
      <c r="YD168" s="1"/>
      <c r="YE168" s="1"/>
      <c r="YF168" s="1"/>
      <c r="YG168" s="1"/>
      <c r="YH168" s="1"/>
      <c r="YI168" s="1"/>
      <c r="YJ168" s="1"/>
      <c r="YK168" s="1"/>
      <c r="YL168" s="1"/>
      <c r="YM168" s="1"/>
      <c r="YN168" s="1"/>
      <c r="YO168" s="1"/>
      <c r="YP168" s="1"/>
      <c r="YQ168" s="1"/>
      <c r="YR168" s="1"/>
      <c r="YS168" s="1"/>
      <c r="YT168" s="1"/>
      <c r="YU168" s="1"/>
      <c r="YV168" s="1"/>
      <c r="YW168" s="1"/>
      <c r="YX168" s="1"/>
      <c r="YY168" s="1"/>
      <c r="YZ168" s="1"/>
      <c r="ZA168" s="1"/>
      <c r="ZB168" s="1"/>
      <c r="ZC168" s="1"/>
      <c r="ZD168" s="1"/>
      <c r="ZE168" s="1"/>
      <c r="ZF168" s="1"/>
      <c r="ZG168" s="1"/>
      <c r="ZH168" s="1"/>
      <c r="ZI168" s="1"/>
      <c r="ZJ168" s="1"/>
      <c r="ZK168" s="1"/>
      <c r="ZL168" s="1"/>
      <c r="ZM168" s="1"/>
      <c r="ZN168" s="1"/>
      <c r="ZO168" s="1"/>
      <c r="ZP168" s="1"/>
      <c r="ZQ168" s="1"/>
      <c r="ZR168" s="1"/>
      <c r="ZS168" s="1"/>
      <c r="ZT168" s="1"/>
      <c r="ZU168" s="1"/>
      <c r="ZV168" s="1"/>
      <c r="ZW168" s="1"/>
      <c r="ZX168" s="1"/>
      <c r="ZY168" s="1"/>
      <c r="ZZ168" s="1"/>
      <c r="AAA168" s="1"/>
      <c r="AAB168" s="1"/>
      <c r="AAC168" s="1"/>
      <c r="AAD168" s="1"/>
      <c r="AAE168" s="1"/>
      <c r="AAF168" s="1"/>
      <c r="AAG168" s="1"/>
      <c r="AAH168" s="1"/>
      <c r="AAI168" s="1"/>
      <c r="AAJ168" s="1"/>
      <c r="AAK168" s="1"/>
      <c r="AAL168" s="1"/>
      <c r="AAM168" s="1"/>
      <c r="AAN168" s="1"/>
      <c r="AAO168" s="1"/>
      <c r="AAP168" s="1"/>
      <c r="AAQ168" s="1"/>
      <c r="AAR168" s="1"/>
      <c r="AAS168" s="1"/>
      <c r="AAT168" s="1"/>
      <c r="AAU168" s="1"/>
      <c r="AAV168" s="1"/>
      <c r="AAW168" s="1"/>
      <c r="AAX168" s="1"/>
      <c r="AAY168" s="1"/>
      <c r="AAZ168" s="1"/>
      <c r="ABA168" s="1"/>
      <c r="ABB168" s="1"/>
      <c r="ABC168" s="1"/>
      <c r="ABD168" s="1"/>
      <c r="ABE168" s="1"/>
      <c r="ABF168" s="1"/>
      <c r="ABG168" s="1"/>
      <c r="ABH168" s="1"/>
      <c r="ABI168" s="1"/>
      <c r="ABJ168" s="1"/>
      <c r="ABK168" s="1"/>
      <c r="ABL168" s="1"/>
      <c r="ABM168" s="1"/>
      <c r="ABN168" s="1"/>
      <c r="ABO168" s="1"/>
      <c r="ABP168" s="1"/>
      <c r="ABQ168" s="1"/>
      <c r="ABR168" s="1"/>
      <c r="ABS168" s="1"/>
      <c r="ABT168" s="1"/>
      <c r="ABU168" s="1"/>
      <c r="ABV168" s="1"/>
      <c r="ABW168" s="1"/>
      <c r="ABX168" s="1"/>
      <c r="ABY168" s="1"/>
      <c r="ABZ168" s="1"/>
      <c r="ACA168" s="1"/>
      <c r="ACB168" s="1"/>
      <c r="ACC168" s="1"/>
      <c r="ACD168" s="1"/>
      <c r="ACE168" s="1"/>
      <c r="ACF168" s="1"/>
      <c r="ACG168" s="1"/>
      <c r="ACH168" s="1"/>
      <c r="ACI168" s="1"/>
      <c r="ACJ168" s="1"/>
      <c r="ACK168" s="1"/>
      <c r="ACL168" s="1"/>
      <c r="ACM168" s="1"/>
      <c r="ACN168" s="1"/>
      <c r="ACO168" s="1"/>
      <c r="ACP168" s="1"/>
      <c r="ACQ168" s="1"/>
      <c r="ACR168" s="1"/>
      <c r="ACS168" s="1"/>
      <c r="ACT168" s="1"/>
      <c r="ACU168" s="1"/>
      <c r="ACV168" s="1"/>
      <c r="ACW168" s="1"/>
      <c r="ACX168" s="1"/>
      <c r="ACY168" s="1"/>
      <c r="ACZ168" s="1"/>
      <c r="ADA168" s="1"/>
      <c r="ADB168" s="1"/>
      <c r="ADC168" s="1"/>
      <c r="ADD168" s="1"/>
      <c r="ADE168" s="1"/>
      <c r="ADF168" s="1"/>
      <c r="ADG168" s="1"/>
      <c r="ADH168" s="1"/>
      <c r="ADI168" s="1"/>
      <c r="ADJ168" s="1"/>
      <c r="ADK168" s="1"/>
      <c r="ADL168" s="1"/>
      <c r="ADM168" s="1"/>
      <c r="ADN168" s="1"/>
      <c r="ADO168" s="1"/>
      <c r="ADP168" s="1"/>
      <c r="ADQ168" s="1"/>
      <c r="ADR168" s="1"/>
      <c r="ADS168" s="1"/>
      <c r="ADT168" s="1"/>
      <c r="ADU168" s="1"/>
      <c r="ADV168" s="1"/>
      <c r="ADW168" s="1"/>
      <c r="ADX168" s="1"/>
      <c r="ADY168" s="1"/>
      <c r="ADZ168" s="1"/>
      <c r="AEA168" s="1"/>
      <c r="AEB168" s="1"/>
      <c r="AEC168" s="1"/>
      <c r="AED168" s="1"/>
      <c r="AEE168" s="1"/>
      <c r="AEF168" s="1"/>
      <c r="AEG168" s="1"/>
      <c r="AEH168" s="1"/>
      <c r="AEI168" s="1"/>
      <c r="AEJ168" s="1"/>
      <c r="AEK168" s="1"/>
      <c r="AEL168" s="1"/>
      <c r="AEM168" s="1"/>
      <c r="AEN168" s="1"/>
      <c r="AEO168" s="1"/>
      <c r="AEP168" s="1"/>
      <c r="AEQ168" s="1"/>
      <c r="AER168" s="1"/>
      <c r="AES168" s="1"/>
      <c r="AET168" s="1"/>
      <c r="AEU168" s="1"/>
      <c r="AEV168" s="1"/>
      <c r="AEW168" s="1"/>
      <c r="AEX168" s="1"/>
      <c r="AEY168" s="1"/>
      <c r="AEZ168" s="1"/>
      <c r="AFA168" s="1"/>
      <c r="AFB168" s="1"/>
      <c r="AFC168" s="1"/>
      <c r="AFD168" s="1"/>
      <c r="AFE168" s="1"/>
      <c r="AFF168" s="1"/>
      <c r="AFG168" s="1"/>
      <c r="AFH168" s="1"/>
      <c r="AFI168" s="1"/>
      <c r="AFJ168" s="1"/>
      <c r="AFK168" s="1"/>
      <c r="AFL168" s="1"/>
      <c r="AFM168" s="1"/>
      <c r="AFN168" s="1"/>
      <c r="AFO168" s="1"/>
      <c r="AFP168" s="1"/>
      <c r="AFQ168" s="1"/>
      <c r="AFR168" s="1"/>
      <c r="AFS168" s="1"/>
      <c r="AFT168" s="1"/>
      <c r="AFU168" s="1"/>
      <c r="AFV168" s="1"/>
      <c r="AFW168" s="1"/>
      <c r="AFX168" s="1"/>
      <c r="AFY168" s="1"/>
      <c r="AFZ168" s="1"/>
      <c r="AGA168" s="1"/>
      <c r="AGB168" s="1"/>
      <c r="AGC168" s="1"/>
      <c r="AGD168" s="1"/>
      <c r="AGE168" s="1"/>
      <c r="AGF168" s="1"/>
      <c r="AGG168" s="1"/>
      <c r="AGH168" s="1"/>
      <c r="AGI168" s="1"/>
      <c r="AGJ168" s="1"/>
      <c r="AGK168" s="1"/>
      <c r="AGL168" s="1"/>
      <c r="AGM168" s="1"/>
      <c r="AGN168" s="1"/>
      <c r="AGO168" s="1"/>
      <c r="AGP168" s="1"/>
      <c r="AGQ168" s="1"/>
      <c r="AGR168" s="1"/>
      <c r="AGS168" s="1"/>
      <c r="AGT168" s="1"/>
      <c r="AGU168" s="1"/>
      <c r="AGV168" s="1"/>
      <c r="AGW168" s="1"/>
      <c r="AGX168" s="1"/>
      <c r="AGY168" s="1"/>
      <c r="AGZ168" s="1"/>
      <c r="AHA168" s="1"/>
      <c r="AHB168" s="1"/>
      <c r="AHC168" s="1"/>
      <c r="AHD168" s="1"/>
      <c r="AHE168" s="1"/>
      <c r="AHF168" s="1"/>
      <c r="AHG168" s="1"/>
      <c r="AHH168" s="1"/>
      <c r="AHI168" s="1"/>
      <c r="AHJ168" s="1"/>
      <c r="AHK168" s="1"/>
      <c r="AHL168" s="1"/>
      <c r="AHM168" s="1"/>
      <c r="AHN168" s="1"/>
      <c r="AHO168" s="1"/>
      <c r="AHP168" s="1"/>
      <c r="AHQ168" s="1"/>
      <c r="AHR168" s="1"/>
      <c r="AHS168" s="1"/>
      <c r="AHT168" s="1"/>
      <c r="AHU168" s="1"/>
      <c r="AHV168" s="1"/>
      <c r="AHW168" s="1"/>
      <c r="AHX168" s="1"/>
      <c r="AHY168" s="1"/>
      <c r="AHZ168" s="1"/>
      <c r="AIA168" s="1"/>
      <c r="AIB168" s="1"/>
      <c r="AIC168" s="1"/>
      <c r="AID168" s="1"/>
      <c r="AIE168" s="1"/>
      <c r="AIF168" s="1"/>
      <c r="AIG168" s="1"/>
      <c r="AIH168" s="1"/>
      <c r="AII168" s="1"/>
      <c r="AIJ168" s="1"/>
      <c r="AIK168" s="1"/>
      <c r="AIL168" s="1"/>
      <c r="AIM168" s="1"/>
      <c r="AIN168" s="1"/>
      <c r="AIO168" s="1"/>
      <c r="AIP168" s="1"/>
      <c r="AIQ168" s="1"/>
      <c r="AIR168" s="1"/>
      <c r="AIS168" s="1"/>
      <c r="AIT168" s="1"/>
      <c r="AIU168" s="1"/>
      <c r="AIV168" s="1"/>
      <c r="AIW168" s="1"/>
      <c r="AIX168" s="1"/>
      <c r="AIY168" s="1"/>
      <c r="AIZ168" s="1"/>
      <c r="AJA168" s="1"/>
      <c r="AJB168" s="1"/>
      <c r="AJC168" s="1"/>
      <c r="AJD168" s="1"/>
      <c r="AJE168" s="1"/>
      <c r="AJF168" s="1"/>
      <c r="AJG168" s="1"/>
      <c r="AJH168" s="1"/>
      <c r="AJI168" s="1"/>
      <c r="AJJ168" s="1"/>
      <c r="AJK168" s="1"/>
      <c r="AJL168" s="1"/>
      <c r="AJM168" s="1"/>
      <c r="AJN168" s="1"/>
      <c r="AJO168" s="1"/>
      <c r="AJP168" s="1"/>
      <c r="AJQ168" s="1"/>
      <c r="AJR168" s="1"/>
      <c r="AJS168" s="1"/>
      <c r="AJT168" s="1"/>
      <c r="AJU168" s="1"/>
      <c r="AJV168" s="1"/>
      <c r="AJW168" s="1"/>
      <c r="AJX168" s="1"/>
      <c r="AJY168" s="1"/>
      <c r="AJZ168" s="1"/>
      <c r="AKA168" s="1"/>
      <c r="AKB168" s="1"/>
      <c r="AKC168" s="1"/>
      <c r="AKD168" s="1"/>
      <c r="AKE168" s="1"/>
      <c r="AKF168" s="1"/>
      <c r="AKG168" s="1"/>
      <c r="AKH168" s="1"/>
      <c r="AKI168" s="1"/>
      <c r="AKJ168" s="1"/>
      <c r="AKK168" s="1"/>
      <c r="AKL168" s="1"/>
      <c r="AKM168" s="1"/>
      <c r="AKN168" s="1"/>
      <c r="AKO168" s="1"/>
      <c r="AKP168" s="1"/>
      <c r="AKQ168" s="1"/>
      <c r="AKR168" s="1"/>
      <c r="AKS168" s="1"/>
      <c r="AKT168" s="1"/>
      <c r="AKU168" s="1"/>
      <c r="AKV168" s="1"/>
      <c r="AKW168" s="1"/>
      <c r="AKX168" s="1"/>
      <c r="AKY168" s="1"/>
      <c r="AKZ168" s="1"/>
      <c r="ALA168" s="1"/>
      <c r="ALB168" s="1"/>
      <c r="ALC168" s="1"/>
      <c r="ALD168" s="1"/>
      <c r="ALE168" s="1"/>
      <c r="ALF168" s="1"/>
      <c r="ALG168" s="1"/>
      <c r="ALH168" s="1"/>
      <c r="ALI168" s="1"/>
      <c r="ALJ168" s="1"/>
      <c r="ALK168" s="1"/>
      <c r="ALL168" s="1"/>
      <c r="ALM168" s="1"/>
      <c r="ALN168" s="1"/>
      <c r="ALO168" s="1"/>
      <c r="ALP168" s="1"/>
      <c r="ALQ168" s="1"/>
      <c r="ALR168" s="1"/>
      <c r="ALS168" s="1"/>
      <c r="ALT168" s="1"/>
      <c r="ALU168" s="1"/>
      <c r="ALV168" s="1"/>
      <c r="ALW168" s="1"/>
      <c r="ALX168" s="1"/>
      <c r="ALY168" s="1"/>
      <c r="ALZ168" s="1"/>
      <c r="AMA168" s="1"/>
      <c r="AMB168" s="1"/>
      <c r="AMC168" s="1"/>
      <c r="AMD168" s="1"/>
      <c r="AME168" s="1"/>
      <c r="AMF168" s="1"/>
      <c r="AMG168" s="1"/>
      <c r="AMH168" s="1"/>
      <c r="AMI168" s="1"/>
      <c r="AMJ168" s="1"/>
      <c r="AMK168" s="1"/>
      <c r="AML168" s="1"/>
      <c r="AMM168" s="1"/>
      <c r="AMN168" s="1"/>
      <c r="AMO168" s="1"/>
      <c r="AMP168" s="1"/>
      <c r="AMQ168" s="1"/>
      <c r="AMR168" s="1"/>
      <c r="AMS168" s="1"/>
      <c r="AMT168" s="1"/>
      <c r="AMU168" s="1"/>
      <c r="AMV168" s="1"/>
      <c r="AMW168" s="1"/>
      <c r="AMX168" s="1"/>
      <c r="AMY168" s="1"/>
      <c r="AMZ168" s="1"/>
      <c r="ANA168" s="1"/>
      <c r="ANB168" s="1"/>
      <c r="ANC168" s="1"/>
      <c r="AND168" s="1"/>
      <c r="ANE168" s="1"/>
      <c r="ANF168" s="1"/>
      <c r="ANG168" s="1"/>
      <c r="ANH168" s="1"/>
      <c r="ANI168" s="1"/>
      <c r="ANJ168" s="1"/>
      <c r="ANK168" s="1"/>
      <c r="ANL168" s="1"/>
      <c r="ANM168" s="1"/>
      <c r="ANN168" s="1"/>
      <c r="ANO168" s="1"/>
      <c r="ANP168" s="1"/>
      <c r="ANQ168" s="1"/>
      <c r="ANR168" s="1"/>
      <c r="ANS168" s="1"/>
      <c r="ANT168" s="1"/>
      <c r="ANU168" s="1"/>
      <c r="ANV168" s="1"/>
      <c r="ANW168" s="1"/>
      <c r="ANX168" s="1"/>
      <c r="ANY168" s="1"/>
      <c r="ANZ168" s="1"/>
      <c r="AOA168" s="1"/>
      <c r="AOB168" s="1"/>
      <c r="AOC168" s="1"/>
      <c r="AOD168" s="1"/>
      <c r="AOE168" s="1"/>
      <c r="AOF168" s="1"/>
      <c r="AOG168" s="1"/>
      <c r="AOH168" s="1"/>
      <c r="AOI168" s="1"/>
      <c r="AOJ168" s="1"/>
      <c r="AOK168" s="1"/>
      <c r="AOL168" s="1"/>
      <c r="AOM168" s="1"/>
      <c r="AON168" s="1"/>
      <c r="AOO168" s="1"/>
      <c r="AOP168" s="1"/>
      <c r="AOQ168" s="1"/>
      <c r="AOR168" s="1"/>
      <c r="AOS168" s="1"/>
      <c r="AOT168" s="1"/>
      <c r="AOU168" s="1"/>
      <c r="AOV168" s="1"/>
      <c r="AOW168" s="1"/>
      <c r="AOX168" s="1"/>
      <c r="AOY168" s="1"/>
      <c r="AOZ168" s="1"/>
      <c r="APA168" s="1"/>
      <c r="APB168" s="1"/>
      <c r="APC168" s="1"/>
      <c r="APD168" s="1"/>
      <c r="APE168" s="1"/>
      <c r="APF168" s="1"/>
      <c r="APG168" s="1"/>
      <c r="APH168" s="1"/>
      <c r="API168" s="1"/>
      <c r="APJ168" s="1"/>
      <c r="APK168" s="1"/>
      <c r="APL168" s="1"/>
      <c r="APM168" s="1"/>
      <c r="APN168" s="1"/>
      <c r="APO168" s="1"/>
      <c r="APP168" s="1"/>
      <c r="APQ168" s="1"/>
      <c r="APR168" s="1"/>
      <c r="APS168" s="1"/>
      <c r="APT168" s="1"/>
      <c r="APU168" s="1"/>
      <c r="APV168" s="1"/>
      <c r="APW168" s="1"/>
      <c r="APX168" s="1"/>
      <c r="APY168" s="1"/>
      <c r="APZ168" s="1"/>
      <c r="AQA168" s="1"/>
      <c r="AQB168" s="1"/>
      <c r="AQC168" s="1"/>
      <c r="AQD168" s="1"/>
      <c r="AQE168" s="1"/>
      <c r="AQF168" s="1"/>
      <c r="AQG168" s="1"/>
      <c r="AQH168" s="1"/>
      <c r="AQI168" s="1"/>
      <c r="AQJ168" s="1"/>
      <c r="AQK168" s="1"/>
      <c r="AQL168" s="1"/>
      <c r="AQM168" s="1"/>
      <c r="AQN168" s="1"/>
      <c r="AQO168" s="1"/>
      <c r="AQP168" s="1"/>
      <c r="AQQ168" s="1"/>
      <c r="AQR168" s="1"/>
      <c r="AQS168" s="1"/>
      <c r="AQT168" s="1"/>
      <c r="AQU168" s="1"/>
      <c r="AQV168" s="1"/>
      <c r="AQW168" s="1"/>
      <c r="AQX168" s="1"/>
      <c r="AQY168" s="1"/>
      <c r="AQZ168" s="1"/>
      <c r="ARA168" s="1"/>
      <c r="ARB168" s="1"/>
      <c r="ARC168" s="1"/>
      <c r="ARD168" s="1"/>
      <c r="ARE168" s="1"/>
      <c r="ARF168" s="1"/>
      <c r="ARG168" s="1"/>
      <c r="ARH168" s="1"/>
      <c r="ARI168" s="1"/>
      <c r="ARJ168" s="1"/>
      <c r="ARK168" s="1"/>
      <c r="ARL168" s="1"/>
      <c r="ARM168" s="1"/>
      <c r="ARN168" s="1"/>
      <c r="ARO168" s="1"/>
      <c r="ARP168" s="1"/>
      <c r="ARQ168" s="1"/>
      <c r="ARR168" s="1"/>
      <c r="ARS168" s="1"/>
      <c r="ART168" s="1"/>
      <c r="ARU168" s="1"/>
      <c r="ARV168" s="1"/>
      <c r="ARW168" s="1"/>
      <c r="ARX168" s="1"/>
      <c r="ARY168" s="1"/>
      <c r="ARZ168" s="1"/>
      <c r="ASA168" s="1"/>
      <c r="ASB168" s="1"/>
      <c r="ASC168" s="1"/>
      <c r="ASD168" s="1"/>
      <c r="ASE168" s="1"/>
      <c r="ASF168" s="1"/>
      <c r="ASG168" s="1"/>
      <c r="ASH168" s="1"/>
      <c r="ASI168" s="1"/>
      <c r="ASJ168" s="1"/>
      <c r="ASK168" s="1"/>
      <c r="ASL168" s="1"/>
      <c r="ASM168" s="1"/>
      <c r="ASN168" s="1"/>
      <c r="ASO168" s="1"/>
      <c r="ASP168" s="1"/>
      <c r="ASQ168" s="1"/>
      <c r="ASR168" s="1"/>
      <c r="ASS168" s="1"/>
      <c r="AST168" s="1"/>
      <c r="ASU168" s="1"/>
      <c r="ASV168" s="1"/>
      <c r="ASW168" s="1"/>
      <c r="ASX168" s="1"/>
      <c r="ASY168" s="1"/>
      <c r="ASZ168" s="1"/>
      <c r="ATA168" s="1"/>
      <c r="ATB168" s="1"/>
      <c r="ATC168" s="1"/>
      <c r="ATD168" s="1"/>
      <c r="ATE168" s="1"/>
      <c r="ATF168" s="1"/>
      <c r="ATG168" s="1"/>
      <c r="ATH168" s="1"/>
      <c r="ATI168" s="1"/>
      <c r="ATJ168" s="1"/>
      <c r="ATK168" s="1"/>
      <c r="ATL168" s="1"/>
      <c r="ATM168" s="1"/>
      <c r="ATN168" s="1"/>
      <c r="ATO168" s="1"/>
      <c r="ATP168" s="1"/>
      <c r="ATQ168" s="1"/>
      <c r="ATR168" s="1"/>
      <c r="ATS168" s="1"/>
      <c r="ATT168" s="1"/>
      <c r="ATU168" s="1"/>
      <c r="ATV168" s="1"/>
      <c r="ATW168" s="1"/>
      <c r="ATX168" s="1"/>
      <c r="ATY168" s="1"/>
      <c r="ATZ168" s="1"/>
      <c r="AUA168" s="1"/>
      <c r="AUB168" s="1"/>
      <c r="AUC168" s="1"/>
      <c r="AUD168" s="1"/>
      <c r="AUE168" s="1"/>
      <c r="AUF168" s="1"/>
      <c r="AUG168" s="1"/>
      <c r="AUH168" s="1"/>
      <c r="AUI168" s="1"/>
      <c r="AUJ168" s="1"/>
      <c r="AUK168" s="1"/>
      <c r="AUL168" s="1"/>
      <c r="AUM168" s="1"/>
      <c r="AUN168" s="1"/>
      <c r="AUO168" s="1"/>
      <c r="AUP168" s="1"/>
      <c r="AUQ168" s="1"/>
      <c r="AUR168" s="1"/>
      <c r="AUS168" s="1"/>
      <c r="AUT168" s="1"/>
      <c r="AUU168" s="1"/>
      <c r="AUV168" s="1"/>
      <c r="AUW168" s="1"/>
      <c r="AUX168" s="1"/>
      <c r="AUY168" s="1"/>
      <c r="AUZ168" s="1"/>
      <c r="AVA168" s="1"/>
      <c r="AVB168" s="1"/>
      <c r="AVC168" s="1"/>
      <c r="AVD168" s="1"/>
      <c r="AVE168" s="1"/>
      <c r="AVF168" s="1"/>
      <c r="AVG168" s="1"/>
      <c r="AVH168" s="1"/>
      <c r="AVI168" s="1"/>
      <c r="AVJ168" s="1"/>
      <c r="AVK168" s="1"/>
      <c r="AVL168" s="1"/>
      <c r="AVM168" s="1"/>
      <c r="AVN168" s="1"/>
      <c r="AVO168" s="1"/>
      <c r="AVP168" s="1"/>
      <c r="AVQ168" s="1"/>
      <c r="AVR168" s="1"/>
      <c r="AVS168" s="1"/>
      <c r="AVT168" s="1"/>
      <c r="AVU168" s="1"/>
      <c r="AVV168" s="1"/>
      <c r="AVW168" s="1"/>
      <c r="AVX168" s="1"/>
      <c r="AVY168" s="1"/>
      <c r="AVZ168" s="1"/>
      <c r="AWA168" s="1"/>
      <c r="AWB168" s="1"/>
      <c r="AWC168" s="1"/>
      <c r="AWD168" s="1"/>
      <c r="AWE168" s="1"/>
      <c r="AWF168" s="1"/>
      <c r="AWG168" s="1"/>
      <c r="AWH168" s="1"/>
      <c r="AWI168" s="1"/>
      <c r="AWJ168" s="1"/>
      <c r="AWK168" s="1"/>
      <c r="AWL168" s="1"/>
      <c r="AWM168" s="1"/>
      <c r="AWN168" s="1"/>
      <c r="AWO168" s="1"/>
      <c r="AWP168" s="1"/>
      <c r="AWQ168" s="1"/>
      <c r="AWR168" s="1"/>
      <c r="AWS168" s="1"/>
      <c r="AWT168" s="1"/>
      <c r="AWU168" s="1"/>
      <c r="AWV168" s="1"/>
      <c r="AWW168" s="1"/>
      <c r="AWX168" s="1"/>
      <c r="AWY168" s="1"/>
      <c r="AWZ168" s="1"/>
      <c r="AXA168" s="1"/>
      <c r="AXB168" s="1"/>
      <c r="AXC168" s="1"/>
      <c r="AXD168" s="1"/>
      <c r="AXE168" s="1"/>
      <c r="AXF168" s="1"/>
      <c r="AXG168" s="1"/>
      <c r="AXH168" s="1"/>
      <c r="AXI168" s="1"/>
      <c r="AXJ168" s="1"/>
      <c r="AXK168" s="1"/>
      <c r="AXL168" s="1"/>
      <c r="AXM168" s="1"/>
      <c r="AXN168" s="1"/>
      <c r="AXO168" s="1"/>
      <c r="AXP168" s="1"/>
      <c r="AXQ168" s="1"/>
      <c r="AXR168" s="1"/>
      <c r="AXS168" s="1"/>
      <c r="AXT168" s="1"/>
      <c r="AXU168" s="1"/>
      <c r="AXV168" s="1"/>
      <c r="AXW168" s="1"/>
      <c r="AXX168" s="1"/>
      <c r="AXY168" s="1"/>
      <c r="AXZ168" s="1"/>
      <c r="AYA168" s="1"/>
      <c r="AYB168" s="1"/>
      <c r="AYC168" s="1"/>
      <c r="AYD168" s="1"/>
      <c r="AYE168" s="1"/>
      <c r="AYF168" s="1"/>
      <c r="AYG168" s="1"/>
      <c r="AYH168" s="1"/>
      <c r="AYI168" s="1"/>
      <c r="AYJ168" s="1"/>
      <c r="AYK168" s="1"/>
      <c r="AYL168" s="1"/>
      <c r="AYM168" s="1"/>
      <c r="AYN168" s="1"/>
      <c r="AYO168" s="1"/>
      <c r="AYP168" s="1"/>
      <c r="AYQ168" s="1"/>
      <c r="AYR168" s="1"/>
      <c r="AYS168" s="1"/>
      <c r="AYT168" s="1"/>
      <c r="AYU168" s="1"/>
      <c r="AYV168" s="1"/>
      <c r="AYW168" s="1"/>
      <c r="AYX168" s="1"/>
      <c r="AYY168" s="1"/>
      <c r="AYZ168" s="1"/>
      <c r="AZA168" s="1"/>
      <c r="AZB168" s="1"/>
      <c r="AZC168" s="1"/>
      <c r="AZD168" s="1"/>
      <c r="AZE168" s="1"/>
      <c r="AZF168" s="1"/>
      <c r="AZG168" s="1"/>
      <c r="AZH168" s="1"/>
      <c r="AZI168" s="1"/>
      <c r="AZJ168" s="1"/>
      <c r="AZK168" s="1"/>
      <c r="AZL168" s="1"/>
      <c r="AZM168" s="1"/>
      <c r="AZN168" s="1"/>
      <c r="AZO168" s="1"/>
      <c r="AZP168" s="1"/>
      <c r="AZQ168" s="1"/>
      <c r="AZR168" s="1"/>
      <c r="AZS168" s="1"/>
      <c r="AZT168" s="1"/>
      <c r="AZU168" s="1"/>
      <c r="AZV168" s="1"/>
      <c r="AZW168" s="1"/>
      <c r="AZX168" s="1"/>
      <c r="AZY168" s="1"/>
    </row>
    <row r="169" spans="1:1377" s="20" customFormat="1" ht="36.75" customHeight="1">
      <c r="A169" s="52">
        <v>163</v>
      </c>
      <c r="B169" s="52">
        <v>163</v>
      </c>
      <c r="C169" s="45" t="s">
        <v>154</v>
      </c>
      <c r="D169" s="11" t="s">
        <v>1134</v>
      </c>
      <c r="E169" s="11" t="s">
        <v>1134</v>
      </c>
      <c r="F169" s="12" t="s">
        <v>1135</v>
      </c>
      <c r="G169" s="8" t="s">
        <v>1136</v>
      </c>
      <c r="H169" s="22" t="s">
        <v>1973</v>
      </c>
      <c r="I169" s="8" t="s">
        <v>445</v>
      </c>
      <c r="J169" s="8" t="s">
        <v>23</v>
      </c>
      <c r="K169" s="8" t="s">
        <v>37</v>
      </c>
      <c r="L169" s="52" t="s">
        <v>21</v>
      </c>
      <c r="M169" s="8">
        <v>750</v>
      </c>
      <c r="N169" s="8">
        <v>490</v>
      </c>
      <c r="O169" s="8">
        <f t="shared" si="7"/>
        <v>65.33</v>
      </c>
      <c r="P169" s="52" t="s">
        <v>22</v>
      </c>
      <c r="Q169" s="52" t="s">
        <v>39</v>
      </c>
      <c r="R169" s="22">
        <v>500</v>
      </c>
      <c r="S169" s="22">
        <v>263</v>
      </c>
      <c r="T169" s="22">
        <f t="shared" si="8"/>
        <v>52.6</v>
      </c>
      <c r="U169" s="7" t="s">
        <v>184</v>
      </c>
      <c r="V169" s="8" t="s">
        <v>199</v>
      </c>
      <c r="W169" s="7" t="s">
        <v>186</v>
      </c>
      <c r="X169" s="8">
        <v>2100</v>
      </c>
      <c r="Y169" s="8">
        <v>1366</v>
      </c>
      <c r="Z169" s="8">
        <f t="shared" si="6"/>
        <v>65.05</v>
      </c>
      <c r="AA169" s="8" t="s">
        <v>182</v>
      </c>
      <c r="AB169" s="8" t="s">
        <v>1974</v>
      </c>
      <c r="AC169" s="8" t="s">
        <v>238</v>
      </c>
      <c r="AD169" s="8" t="s">
        <v>1137</v>
      </c>
      <c r="AE169" s="8" t="s">
        <v>193</v>
      </c>
      <c r="AF169" s="8" t="s">
        <v>193</v>
      </c>
      <c r="AG169" s="8" t="s">
        <v>193</v>
      </c>
      <c r="AH169" s="8" t="s">
        <v>193</v>
      </c>
      <c r="AI169" s="8" t="s">
        <v>193</v>
      </c>
      <c r="AJ169" s="8" t="s">
        <v>193</v>
      </c>
      <c r="AK169" s="8" t="s">
        <v>193</v>
      </c>
      <c r="AL169" s="8" t="s">
        <v>193</v>
      </c>
      <c r="AM169" s="21" t="s">
        <v>1975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  <c r="ADT169" s="1"/>
      <c r="ADU169" s="1"/>
      <c r="ADV169" s="1"/>
      <c r="ADW169" s="1"/>
      <c r="ADX169" s="1"/>
      <c r="ADY169" s="1"/>
      <c r="ADZ169" s="1"/>
      <c r="AEA169" s="1"/>
      <c r="AEB169" s="1"/>
      <c r="AEC169" s="1"/>
      <c r="AED169" s="1"/>
      <c r="AEE169" s="1"/>
      <c r="AEF169" s="1"/>
      <c r="AEG169" s="1"/>
      <c r="AEH169" s="1"/>
      <c r="AEI169" s="1"/>
      <c r="AEJ169" s="1"/>
      <c r="AEK169" s="1"/>
      <c r="AEL169" s="1"/>
      <c r="AEM169" s="1"/>
      <c r="AEN169" s="1"/>
      <c r="AEO169" s="1"/>
      <c r="AEP169" s="1"/>
      <c r="AEQ169" s="1"/>
      <c r="AER169" s="1"/>
      <c r="AES169" s="1"/>
      <c r="AET169" s="1"/>
      <c r="AEU169" s="1"/>
      <c r="AEV169" s="1"/>
      <c r="AEW169" s="1"/>
      <c r="AEX169" s="1"/>
      <c r="AEY169" s="1"/>
      <c r="AEZ169" s="1"/>
      <c r="AFA169" s="1"/>
      <c r="AFB169" s="1"/>
      <c r="AFC169" s="1"/>
      <c r="AFD169" s="1"/>
      <c r="AFE169" s="1"/>
      <c r="AFF169" s="1"/>
      <c r="AFG169" s="1"/>
      <c r="AFH169" s="1"/>
      <c r="AFI169" s="1"/>
      <c r="AFJ169" s="1"/>
      <c r="AFK169" s="1"/>
      <c r="AFL169" s="1"/>
      <c r="AFM169" s="1"/>
      <c r="AFN169" s="1"/>
      <c r="AFO169" s="1"/>
      <c r="AFP169" s="1"/>
      <c r="AFQ169" s="1"/>
      <c r="AFR169" s="1"/>
      <c r="AFS169" s="1"/>
      <c r="AFT169" s="1"/>
      <c r="AFU169" s="1"/>
      <c r="AFV169" s="1"/>
      <c r="AFW169" s="1"/>
      <c r="AFX169" s="1"/>
      <c r="AFY169" s="1"/>
      <c r="AFZ169" s="1"/>
      <c r="AGA169" s="1"/>
      <c r="AGB169" s="1"/>
      <c r="AGC169" s="1"/>
      <c r="AGD169" s="1"/>
      <c r="AGE169" s="1"/>
      <c r="AGF169" s="1"/>
      <c r="AGG169" s="1"/>
      <c r="AGH169" s="1"/>
      <c r="AGI169" s="1"/>
      <c r="AGJ169" s="1"/>
      <c r="AGK169" s="1"/>
      <c r="AGL169" s="1"/>
      <c r="AGM169" s="1"/>
      <c r="AGN169" s="1"/>
      <c r="AGO169" s="1"/>
      <c r="AGP169" s="1"/>
      <c r="AGQ169" s="1"/>
      <c r="AGR169" s="1"/>
      <c r="AGS169" s="1"/>
      <c r="AGT169" s="1"/>
      <c r="AGU169" s="1"/>
      <c r="AGV169" s="1"/>
      <c r="AGW169" s="1"/>
      <c r="AGX169" s="1"/>
      <c r="AGY169" s="1"/>
      <c r="AGZ169" s="1"/>
      <c r="AHA169" s="1"/>
      <c r="AHB169" s="1"/>
      <c r="AHC169" s="1"/>
      <c r="AHD169" s="1"/>
      <c r="AHE169" s="1"/>
      <c r="AHF169" s="1"/>
      <c r="AHG169" s="1"/>
      <c r="AHH169" s="1"/>
      <c r="AHI169" s="1"/>
      <c r="AHJ169" s="1"/>
      <c r="AHK169" s="1"/>
      <c r="AHL169" s="1"/>
      <c r="AHM169" s="1"/>
      <c r="AHN169" s="1"/>
      <c r="AHO169" s="1"/>
      <c r="AHP169" s="1"/>
      <c r="AHQ169" s="1"/>
      <c r="AHR169" s="1"/>
      <c r="AHS169" s="1"/>
      <c r="AHT169" s="1"/>
      <c r="AHU169" s="1"/>
      <c r="AHV169" s="1"/>
      <c r="AHW169" s="1"/>
      <c r="AHX169" s="1"/>
      <c r="AHY169" s="1"/>
      <c r="AHZ169" s="1"/>
      <c r="AIA169" s="1"/>
      <c r="AIB169" s="1"/>
      <c r="AIC169" s="1"/>
      <c r="AID169" s="1"/>
      <c r="AIE169" s="1"/>
      <c r="AIF169" s="1"/>
      <c r="AIG169" s="1"/>
      <c r="AIH169" s="1"/>
      <c r="AII169" s="1"/>
      <c r="AIJ169" s="1"/>
      <c r="AIK169" s="1"/>
      <c r="AIL169" s="1"/>
      <c r="AIM169" s="1"/>
      <c r="AIN169" s="1"/>
      <c r="AIO169" s="1"/>
      <c r="AIP169" s="1"/>
      <c r="AIQ169" s="1"/>
      <c r="AIR169" s="1"/>
      <c r="AIS169" s="1"/>
      <c r="AIT169" s="1"/>
      <c r="AIU169" s="1"/>
      <c r="AIV169" s="1"/>
      <c r="AIW169" s="1"/>
      <c r="AIX169" s="1"/>
      <c r="AIY169" s="1"/>
      <c r="AIZ169" s="1"/>
      <c r="AJA169" s="1"/>
      <c r="AJB169" s="1"/>
      <c r="AJC169" s="1"/>
      <c r="AJD169" s="1"/>
      <c r="AJE169" s="1"/>
      <c r="AJF169" s="1"/>
      <c r="AJG169" s="1"/>
      <c r="AJH169" s="1"/>
      <c r="AJI169" s="1"/>
      <c r="AJJ169" s="1"/>
      <c r="AJK169" s="1"/>
      <c r="AJL169" s="1"/>
      <c r="AJM169" s="1"/>
      <c r="AJN169" s="1"/>
      <c r="AJO169" s="1"/>
      <c r="AJP169" s="1"/>
      <c r="AJQ169" s="1"/>
      <c r="AJR169" s="1"/>
      <c r="AJS169" s="1"/>
      <c r="AJT169" s="1"/>
      <c r="AJU169" s="1"/>
      <c r="AJV169" s="1"/>
      <c r="AJW169" s="1"/>
      <c r="AJX169" s="1"/>
      <c r="AJY169" s="1"/>
      <c r="AJZ169" s="1"/>
      <c r="AKA169" s="1"/>
      <c r="AKB169" s="1"/>
      <c r="AKC169" s="1"/>
      <c r="AKD169" s="1"/>
      <c r="AKE169" s="1"/>
      <c r="AKF169" s="1"/>
      <c r="AKG169" s="1"/>
      <c r="AKH169" s="1"/>
      <c r="AKI169" s="1"/>
      <c r="AKJ169" s="1"/>
      <c r="AKK169" s="1"/>
      <c r="AKL169" s="1"/>
      <c r="AKM169" s="1"/>
      <c r="AKN169" s="1"/>
      <c r="AKO169" s="1"/>
      <c r="AKP169" s="1"/>
      <c r="AKQ169" s="1"/>
      <c r="AKR169" s="1"/>
      <c r="AKS169" s="1"/>
      <c r="AKT169" s="1"/>
      <c r="AKU169" s="1"/>
      <c r="AKV169" s="1"/>
      <c r="AKW169" s="1"/>
      <c r="AKX169" s="1"/>
      <c r="AKY169" s="1"/>
      <c r="AKZ169" s="1"/>
      <c r="ALA169" s="1"/>
      <c r="ALB169" s="1"/>
      <c r="ALC169" s="1"/>
      <c r="ALD169" s="1"/>
      <c r="ALE169" s="1"/>
      <c r="ALF169" s="1"/>
      <c r="ALG169" s="1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  <c r="ALW169" s="1"/>
      <c r="ALX169" s="1"/>
      <c r="ALY169" s="1"/>
      <c r="ALZ169" s="1"/>
      <c r="AMA169" s="1"/>
      <c r="AMB169" s="1"/>
      <c r="AMC169" s="1"/>
      <c r="AMD169" s="1"/>
      <c r="AME169" s="1"/>
      <c r="AMF169" s="1"/>
      <c r="AMG169" s="1"/>
      <c r="AMH169" s="1"/>
      <c r="AMI169" s="1"/>
      <c r="AMJ169" s="1"/>
      <c r="AMK169" s="1"/>
      <c r="AML169" s="1"/>
      <c r="AMM169" s="1"/>
      <c r="AMN169" s="1"/>
      <c r="AMO169" s="1"/>
      <c r="AMP169" s="1"/>
      <c r="AMQ169" s="1"/>
      <c r="AMR169" s="1"/>
      <c r="AMS169" s="1"/>
      <c r="AMT169" s="1"/>
      <c r="AMU169" s="1"/>
      <c r="AMV169" s="1"/>
      <c r="AMW169" s="1"/>
      <c r="AMX169" s="1"/>
      <c r="AMY169" s="1"/>
      <c r="AMZ169" s="1"/>
      <c r="ANA169" s="1"/>
      <c r="ANB169" s="1"/>
      <c r="ANC169" s="1"/>
      <c r="AND169" s="1"/>
      <c r="ANE169" s="1"/>
      <c r="ANF169" s="1"/>
      <c r="ANG169" s="1"/>
      <c r="ANH169" s="1"/>
      <c r="ANI169" s="1"/>
      <c r="ANJ169" s="1"/>
      <c r="ANK169" s="1"/>
      <c r="ANL169" s="1"/>
      <c r="ANM169" s="1"/>
      <c r="ANN169" s="1"/>
      <c r="ANO169" s="1"/>
      <c r="ANP169" s="1"/>
      <c r="ANQ169" s="1"/>
      <c r="ANR169" s="1"/>
      <c r="ANS169" s="1"/>
      <c r="ANT169" s="1"/>
      <c r="ANU169" s="1"/>
      <c r="ANV169" s="1"/>
      <c r="ANW169" s="1"/>
      <c r="ANX169" s="1"/>
      <c r="ANY169" s="1"/>
      <c r="ANZ169" s="1"/>
      <c r="AOA169" s="1"/>
      <c r="AOB169" s="1"/>
      <c r="AOC169" s="1"/>
      <c r="AOD169" s="1"/>
      <c r="AOE169" s="1"/>
      <c r="AOF169" s="1"/>
      <c r="AOG169" s="1"/>
      <c r="AOH169" s="1"/>
      <c r="AOI169" s="1"/>
      <c r="AOJ169" s="1"/>
      <c r="AOK169" s="1"/>
      <c r="AOL169" s="1"/>
      <c r="AOM169" s="1"/>
      <c r="AON169" s="1"/>
      <c r="AOO169" s="1"/>
      <c r="AOP169" s="1"/>
      <c r="AOQ169" s="1"/>
      <c r="AOR169" s="1"/>
      <c r="AOS169" s="1"/>
      <c r="AOT169" s="1"/>
      <c r="AOU169" s="1"/>
      <c r="AOV169" s="1"/>
      <c r="AOW169" s="1"/>
      <c r="AOX169" s="1"/>
      <c r="AOY169" s="1"/>
      <c r="AOZ169" s="1"/>
      <c r="APA169" s="1"/>
      <c r="APB169" s="1"/>
      <c r="APC169" s="1"/>
      <c r="APD169" s="1"/>
      <c r="APE169" s="1"/>
      <c r="APF169" s="1"/>
      <c r="APG169" s="1"/>
      <c r="APH169" s="1"/>
      <c r="API169" s="1"/>
      <c r="APJ169" s="1"/>
      <c r="APK169" s="1"/>
      <c r="APL169" s="1"/>
      <c r="APM169" s="1"/>
      <c r="APN169" s="1"/>
      <c r="APO169" s="1"/>
      <c r="APP169" s="1"/>
      <c r="APQ169" s="1"/>
      <c r="APR169" s="1"/>
      <c r="APS169" s="1"/>
      <c r="APT169" s="1"/>
      <c r="APU169" s="1"/>
      <c r="APV169" s="1"/>
      <c r="APW169" s="1"/>
      <c r="APX169" s="1"/>
      <c r="APY169" s="1"/>
      <c r="APZ169" s="1"/>
      <c r="AQA169" s="1"/>
      <c r="AQB169" s="1"/>
      <c r="AQC169" s="1"/>
      <c r="AQD169" s="1"/>
      <c r="AQE169" s="1"/>
      <c r="AQF169" s="1"/>
      <c r="AQG169" s="1"/>
      <c r="AQH169" s="1"/>
      <c r="AQI169" s="1"/>
      <c r="AQJ169" s="1"/>
      <c r="AQK169" s="1"/>
      <c r="AQL169" s="1"/>
      <c r="AQM169" s="1"/>
      <c r="AQN169" s="1"/>
      <c r="AQO169" s="1"/>
      <c r="AQP169" s="1"/>
      <c r="AQQ169" s="1"/>
      <c r="AQR169" s="1"/>
      <c r="AQS169" s="1"/>
      <c r="AQT169" s="1"/>
      <c r="AQU169" s="1"/>
      <c r="AQV169" s="1"/>
      <c r="AQW169" s="1"/>
      <c r="AQX169" s="1"/>
      <c r="AQY169" s="1"/>
      <c r="AQZ169" s="1"/>
      <c r="ARA169" s="1"/>
      <c r="ARB169" s="1"/>
      <c r="ARC169" s="1"/>
      <c r="ARD169" s="1"/>
      <c r="ARE169" s="1"/>
      <c r="ARF169" s="1"/>
      <c r="ARG169" s="1"/>
      <c r="ARH169" s="1"/>
      <c r="ARI169" s="1"/>
      <c r="ARJ169" s="1"/>
      <c r="ARK169" s="1"/>
      <c r="ARL169" s="1"/>
      <c r="ARM169" s="1"/>
      <c r="ARN169" s="1"/>
      <c r="ARO169" s="1"/>
      <c r="ARP169" s="1"/>
      <c r="ARQ169" s="1"/>
      <c r="ARR169" s="1"/>
      <c r="ARS169" s="1"/>
      <c r="ART169" s="1"/>
      <c r="ARU169" s="1"/>
      <c r="ARV169" s="1"/>
      <c r="ARW169" s="1"/>
      <c r="ARX169" s="1"/>
      <c r="ARY169" s="1"/>
      <c r="ARZ169" s="1"/>
      <c r="ASA169" s="1"/>
      <c r="ASB169" s="1"/>
      <c r="ASC169" s="1"/>
      <c r="ASD169" s="1"/>
      <c r="ASE169" s="1"/>
      <c r="ASF169" s="1"/>
      <c r="ASG169" s="1"/>
      <c r="ASH169" s="1"/>
      <c r="ASI169" s="1"/>
      <c r="ASJ169" s="1"/>
      <c r="ASK169" s="1"/>
      <c r="ASL169" s="1"/>
      <c r="ASM169" s="1"/>
      <c r="ASN169" s="1"/>
      <c r="ASO169" s="1"/>
      <c r="ASP169" s="1"/>
      <c r="ASQ169" s="1"/>
      <c r="ASR169" s="1"/>
      <c r="ASS169" s="1"/>
      <c r="AST169" s="1"/>
      <c r="ASU169" s="1"/>
      <c r="ASV169" s="1"/>
      <c r="ASW169" s="1"/>
      <c r="ASX169" s="1"/>
      <c r="ASY169" s="1"/>
      <c r="ASZ169" s="1"/>
      <c r="ATA169" s="1"/>
      <c r="ATB169" s="1"/>
      <c r="ATC169" s="1"/>
      <c r="ATD169" s="1"/>
      <c r="ATE169" s="1"/>
      <c r="ATF169" s="1"/>
      <c r="ATG169" s="1"/>
      <c r="ATH169" s="1"/>
      <c r="ATI169" s="1"/>
      <c r="ATJ169" s="1"/>
      <c r="ATK169" s="1"/>
      <c r="ATL169" s="1"/>
      <c r="ATM169" s="1"/>
      <c r="ATN169" s="1"/>
      <c r="ATO169" s="1"/>
      <c r="ATP169" s="1"/>
      <c r="ATQ169" s="1"/>
      <c r="ATR169" s="1"/>
      <c r="ATS169" s="1"/>
      <c r="ATT169" s="1"/>
      <c r="ATU169" s="1"/>
      <c r="ATV169" s="1"/>
      <c r="ATW169" s="1"/>
      <c r="ATX169" s="1"/>
      <c r="ATY169" s="1"/>
      <c r="ATZ169" s="1"/>
      <c r="AUA169" s="1"/>
      <c r="AUB169" s="1"/>
      <c r="AUC169" s="1"/>
      <c r="AUD169" s="1"/>
      <c r="AUE169" s="1"/>
      <c r="AUF169" s="1"/>
      <c r="AUG169" s="1"/>
      <c r="AUH169" s="1"/>
      <c r="AUI169" s="1"/>
      <c r="AUJ169" s="1"/>
      <c r="AUK169" s="1"/>
      <c r="AUL169" s="1"/>
      <c r="AUM169" s="1"/>
      <c r="AUN169" s="1"/>
      <c r="AUO169" s="1"/>
      <c r="AUP169" s="1"/>
      <c r="AUQ169" s="1"/>
      <c r="AUR169" s="1"/>
      <c r="AUS169" s="1"/>
      <c r="AUT169" s="1"/>
      <c r="AUU169" s="1"/>
      <c r="AUV169" s="1"/>
      <c r="AUW169" s="1"/>
      <c r="AUX169" s="1"/>
      <c r="AUY169" s="1"/>
      <c r="AUZ169" s="1"/>
      <c r="AVA169" s="1"/>
      <c r="AVB169" s="1"/>
      <c r="AVC169" s="1"/>
      <c r="AVD169" s="1"/>
      <c r="AVE169" s="1"/>
      <c r="AVF169" s="1"/>
      <c r="AVG169" s="1"/>
      <c r="AVH169" s="1"/>
      <c r="AVI169" s="1"/>
      <c r="AVJ169" s="1"/>
      <c r="AVK169" s="1"/>
      <c r="AVL169" s="1"/>
      <c r="AVM169" s="1"/>
      <c r="AVN169" s="1"/>
      <c r="AVO169" s="1"/>
      <c r="AVP169" s="1"/>
      <c r="AVQ169" s="1"/>
      <c r="AVR169" s="1"/>
      <c r="AVS169" s="1"/>
      <c r="AVT169" s="1"/>
      <c r="AVU169" s="1"/>
      <c r="AVV169" s="1"/>
      <c r="AVW169" s="1"/>
      <c r="AVX169" s="1"/>
      <c r="AVY169" s="1"/>
      <c r="AVZ169" s="1"/>
      <c r="AWA169" s="1"/>
      <c r="AWB169" s="1"/>
      <c r="AWC169" s="1"/>
      <c r="AWD169" s="1"/>
      <c r="AWE169" s="1"/>
      <c r="AWF169" s="1"/>
      <c r="AWG169" s="1"/>
      <c r="AWH169" s="1"/>
      <c r="AWI169" s="1"/>
      <c r="AWJ169" s="1"/>
      <c r="AWK169" s="1"/>
      <c r="AWL169" s="1"/>
      <c r="AWM169" s="1"/>
      <c r="AWN169" s="1"/>
      <c r="AWO169" s="1"/>
      <c r="AWP169" s="1"/>
      <c r="AWQ169" s="1"/>
      <c r="AWR169" s="1"/>
      <c r="AWS169" s="1"/>
      <c r="AWT169" s="1"/>
      <c r="AWU169" s="1"/>
      <c r="AWV169" s="1"/>
      <c r="AWW169" s="1"/>
      <c r="AWX169" s="1"/>
      <c r="AWY169" s="1"/>
      <c r="AWZ169" s="1"/>
      <c r="AXA169" s="1"/>
      <c r="AXB169" s="1"/>
      <c r="AXC169" s="1"/>
      <c r="AXD169" s="1"/>
      <c r="AXE169" s="1"/>
      <c r="AXF169" s="1"/>
      <c r="AXG169" s="1"/>
      <c r="AXH169" s="1"/>
      <c r="AXI169" s="1"/>
      <c r="AXJ169" s="1"/>
      <c r="AXK169" s="1"/>
      <c r="AXL169" s="1"/>
      <c r="AXM169" s="1"/>
      <c r="AXN169" s="1"/>
      <c r="AXO169" s="1"/>
      <c r="AXP169" s="1"/>
      <c r="AXQ169" s="1"/>
      <c r="AXR169" s="1"/>
      <c r="AXS169" s="1"/>
      <c r="AXT169" s="1"/>
      <c r="AXU169" s="1"/>
      <c r="AXV169" s="1"/>
      <c r="AXW169" s="1"/>
      <c r="AXX169" s="1"/>
      <c r="AXY169" s="1"/>
      <c r="AXZ169" s="1"/>
      <c r="AYA169" s="1"/>
      <c r="AYB169" s="1"/>
      <c r="AYC169" s="1"/>
      <c r="AYD169" s="1"/>
      <c r="AYE169" s="1"/>
      <c r="AYF169" s="1"/>
      <c r="AYG169" s="1"/>
      <c r="AYH169" s="1"/>
      <c r="AYI169" s="1"/>
      <c r="AYJ169" s="1"/>
      <c r="AYK169" s="1"/>
      <c r="AYL169" s="1"/>
      <c r="AYM169" s="1"/>
      <c r="AYN169" s="1"/>
      <c r="AYO169" s="1"/>
      <c r="AYP169" s="1"/>
      <c r="AYQ169" s="1"/>
      <c r="AYR169" s="1"/>
      <c r="AYS169" s="1"/>
      <c r="AYT169" s="1"/>
      <c r="AYU169" s="1"/>
      <c r="AYV169" s="1"/>
      <c r="AYW169" s="1"/>
      <c r="AYX169" s="1"/>
      <c r="AYY169" s="1"/>
      <c r="AYZ169" s="1"/>
      <c r="AZA169" s="1"/>
      <c r="AZB169" s="1"/>
      <c r="AZC169" s="1"/>
      <c r="AZD169" s="1"/>
      <c r="AZE169" s="1"/>
      <c r="AZF169" s="1"/>
      <c r="AZG169" s="1"/>
      <c r="AZH169" s="1"/>
      <c r="AZI169" s="1"/>
      <c r="AZJ169" s="1"/>
      <c r="AZK169" s="1"/>
      <c r="AZL169" s="1"/>
      <c r="AZM169" s="1"/>
      <c r="AZN169" s="1"/>
      <c r="AZO169" s="1"/>
      <c r="AZP169" s="1"/>
      <c r="AZQ169" s="1"/>
      <c r="AZR169" s="1"/>
      <c r="AZS169" s="1"/>
      <c r="AZT169" s="1"/>
      <c r="AZU169" s="1"/>
      <c r="AZV169" s="1"/>
      <c r="AZW169" s="1"/>
      <c r="AZX169" s="1"/>
      <c r="AZY169" s="1"/>
    </row>
    <row r="170" spans="1:1377" s="20" customFormat="1" ht="43.5" customHeight="1">
      <c r="A170" s="52">
        <v>164</v>
      </c>
      <c r="B170" s="52">
        <v>164</v>
      </c>
      <c r="C170" s="45" t="s">
        <v>155</v>
      </c>
      <c r="D170" s="11" t="s">
        <v>1976</v>
      </c>
      <c r="E170" s="11" t="s">
        <v>1976</v>
      </c>
      <c r="F170" s="12" t="s">
        <v>1138</v>
      </c>
      <c r="G170" s="8" t="s">
        <v>1139</v>
      </c>
      <c r="H170" s="22" t="s">
        <v>1977</v>
      </c>
      <c r="I170" s="8" t="s">
        <v>179</v>
      </c>
      <c r="J170" s="8" t="s">
        <v>180</v>
      </c>
      <c r="K170" s="8" t="s">
        <v>37</v>
      </c>
      <c r="L170" s="52" t="s">
        <v>21</v>
      </c>
      <c r="M170" s="8">
        <v>600</v>
      </c>
      <c r="N170" s="8">
        <v>343</v>
      </c>
      <c r="O170" s="8">
        <f t="shared" si="7"/>
        <v>57.17</v>
      </c>
      <c r="P170" s="52" t="s">
        <v>22</v>
      </c>
      <c r="Q170" s="52" t="s">
        <v>39</v>
      </c>
      <c r="R170" s="22">
        <v>500</v>
      </c>
      <c r="S170" s="22">
        <v>197</v>
      </c>
      <c r="T170" s="22">
        <f t="shared" si="8"/>
        <v>39.4</v>
      </c>
      <c r="U170" s="7" t="s">
        <v>184</v>
      </c>
      <c r="V170" s="8" t="s">
        <v>199</v>
      </c>
      <c r="W170" s="7" t="s">
        <v>186</v>
      </c>
      <c r="X170" s="8">
        <v>2100</v>
      </c>
      <c r="Y170" s="8">
        <v>1493</v>
      </c>
      <c r="Z170" s="8">
        <f t="shared" si="6"/>
        <v>71.099999999999994</v>
      </c>
      <c r="AA170" s="8" t="s">
        <v>182</v>
      </c>
      <c r="AB170" s="8" t="s">
        <v>1978</v>
      </c>
      <c r="AC170" s="8" t="s">
        <v>238</v>
      </c>
      <c r="AD170" s="8" t="s">
        <v>1140</v>
      </c>
      <c r="AE170" s="8" t="s">
        <v>193</v>
      </c>
      <c r="AF170" s="8" t="s">
        <v>193</v>
      </c>
      <c r="AG170" s="8" t="s">
        <v>193</v>
      </c>
      <c r="AH170" s="8" t="s">
        <v>193</v>
      </c>
      <c r="AI170" s="8" t="s">
        <v>193</v>
      </c>
      <c r="AJ170" s="8" t="s">
        <v>193</v>
      </c>
      <c r="AK170" s="8" t="s">
        <v>193</v>
      </c>
      <c r="AL170" s="8" t="s">
        <v>193</v>
      </c>
      <c r="AM170" s="21" t="s">
        <v>1979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  <c r="VX170" s="1"/>
      <c r="VY170" s="1"/>
      <c r="VZ170" s="1"/>
      <c r="WA170" s="1"/>
      <c r="WB170" s="1"/>
      <c r="WC170" s="1"/>
      <c r="WD170" s="1"/>
      <c r="WE170" s="1"/>
      <c r="WF170" s="1"/>
      <c r="WG170" s="1"/>
      <c r="WH170" s="1"/>
      <c r="WI170" s="1"/>
      <c r="WJ170" s="1"/>
      <c r="WK170" s="1"/>
      <c r="WL170" s="1"/>
      <c r="WM170" s="1"/>
      <c r="WN170" s="1"/>
      <c r="WO170" s="1"/>
      <c r="WP170" s="1"/>
      <c r="WQ170" s="1"/>
      <c r="WR170" s="1"/>
      <c r="WS170" s="1"/>
      <c r="WT170" s="1"/>
      <c r="WU170" s="1"/>
      <c r="WV170" s="1"/>
      <c r="WW170" s="1"/>
      <c r="WX170" s="1"/>
      <c r="WY170" s="1"/>
      <c r="WZ170" s="1"/>
      <c r="XA170" s="1"/>
      <c r="XB170" s="1"/>
      <c r="XC170" s="1"/>
      <c r="XD170" s="1"/>
      <c r="XE170" s="1"/>
      <c r="XF170" s="1"/>
      <c r="XG170" s="1"/>
      <c r="XH170" s="1"/>
      <c r="XI170" s="1"/>
      <c r="XJ170" s="1"/>
      <c r="XK170" s="1"/>
      <c r="XL170" s="1"/>
      <c r="XM170" s="1"/>
      <c r="XN170" s="1"/>
      <c r="XO170" s="1"/>
      <c r="XP170" s="1"/>
      <c r="XQ170" s="1"/>
      <c r="XR170" s="1"/>
      <c r="XS170" s="1"/>
      <c r="XT170" s="1"/>
      <c r="XU170" s="1"/>
      <c r="XV170" s="1"/>
      <c r="XW170" s="1"/>
      <c r="XX170" s="1"/>
      <c r="XY170" s="1"/>
      <c r="XZ170" s="1"/>
      <c r="YA170" s="1"/>
      <c r="YB170" s="1"/>
      <c r="YC170" s="1"/>
      <c r="YD170" s="1"/>
      <c r="YE170" s="1"/>
      <c r="YF170" s="1"/>
      <c r="YG170" s="1"/>
      <c r="YH170" s="1"/>
      <c r="YI170" s="1"/>
      <c r="YJ170" s="1"/>
      <c r="YK170" s="1"/>
      <c r="YL170" s="1"/>
      <c r="YM170" s="1"/>
      <c r="YN170" s="1"/>
      <c r="YO170" s="1"/>
      <c r="YP170" s="1"/>
      <c r="YQ170" s="1"/>
      <c r="YR170" s="1"/>
      <c r="YS170" s="1"/>
      <c r="YT170" s="1"/>
      <c r="YU170" s="1"/>
      <c r="YV170" s="1"/>
      <c r="YW170" s="1"/>
      <c r="YX170" s="1"/>
      <c r="YY170" s="1"/>
      <c r="YZ170" s="1"/>
      <c r="ZA170" s="1"/>
      <c r="ZB170" s="1"/>
      <c r="ZC170" s="1"/>
      <c r="ZD170" s="1"/>
      <c r="ZE170" s="1"/>
      <c r="ZF170" s="1"/>
      <c r="ZG170" s="1"/>
      <c r="ZH170" s="1"/>
      <c r="ZI170" s="1"/>
      <c r="ZJ170" s="1"/>
      <c r="ZK170" s="1"/>
      <c r="ZL170" s="1"/>
      <c r="ZM170" s="1"/>
      <c r="ZN170" s="1"/>
      <c r="ZO170" s="1"/>
      <c r="ZP170" s="1"/>
      <c r="ZQ170" s="1"/>
      <c r="ZR170" s="1"/>
      <c r="ZS170" s="1"/>
      <c r="ZT170" s="1"/>
      <c r="ZU170" s="1"/>
      <c r="ZV170" s="1"/>
      <c r="ZW170" s="1"/>
      <c r="ZX170" s="1"/>
      <c r="ZY170" s="1"/>
      <c r="ZZ170" s="1"/>
      <c r="AAA170" s="1"/>
      <c r="AAB170" s="1"/>
      <c r="AAC170" s="1"/>
      <c r="AAD170" s="1"/>
      <c r="AAE170" s="1"/>
      <c r="AAF170" s="1"/>
      <c r="AAG170" s="1"/>
      <c r="AAH170" s="1"/>
      <c r="AAI170" s="1"/>
      <c r="AAJ170" s="1"/>
      <c r="AAK170" s="1"/>
      <c r="AAL170" s="1"/>
      <c r="AAM170" s="1"/>
      <c r="AAN170" s="1"/>
      <c r="AAO170" s="1"/>
      <c r="AAP170" s="1"/>
      <c r="AAQ170" s="1"/>
      <c r="AAR170" s="1"/>
      <c r="AAS170" s="1"/>
      <c r="AAT170" s="1"/>
      <c r="AAU170" s="1"/>
      <c r="AAV170" s="1"/>
      <c r="AAW170" s="1"/>
      <c r="AAX170" s="1"/>
      <c r="AAY170" s="1"/>
      <c r="AAZ170" s="1"/>
      <c r="ABA170" s="1"/>
      <c r="ABB170" s="1"/>
      <c r="ABC170" s="1"/>
      <c r="ABD170" s="1"/>
      <c r="ABE170" s="1"/>
      <c r="ABF170" s="1"/>
      <c r="ABG170" s="1"/>
      <c r="ABH170" s="1"/>
      <c r="ABI170" s="1"/>
      <c r="ABJ170" s="1"/>
      <c r="ABK170" s="1"/>
      <c r="ABL170" s="1"/>
      <c r="ABM170" s="1"/>
      <c r="ABN170" s="1"/>
      <c r="ABO170" s="1"/>
      <c r="ABP170" s="1"/>
      <c r="ABQ170" s="1"/>
      <c r="ABR170" s="1"/>
      <c r="ABS170" s="1"/>
      <c r="ABT170" s="1"/>
      <c r="ABU170" s="1"/>
      <c r="ABV170" s="1"/>
      <c r="ABW170" s="1"/>
      <c r="ABX170" s="1"/>
      <c r="ABY170" s="1"/>
      <c r="ABZ170" s="1"/>
      <c r="ACA170" s="1"/>
      <c r="ACB170" s="1"/>
      <c r="ACC170" s="1"/>
      <c r="ACD170" s="1"/>
      <c r="ACE170" s="1"/>
      <c r="ACF170" s="1"/>
      <c r="ACG170" s="1"/>
      <c r="ACH170" s="1"/>
      <c r="ACI170" s="1"/>
      <c r="ACJ170" s="1"/>
      <c r="ACK170" s="1"/>
      <c r="ACL170" s="1"/>
      <c r="ACM170" s="1"/>
      <c r="ACN170" s="1"/>
      <c r="ACO170" s="1"/>
      <c r="ACP170" s="1"/>
      <c r="ACQ170" s="1"/>
      <c r="ACR170" s="1"/>
      <c r="ACS170" s="1"/>
      <c r="ACT170" s="1"/>
      <c r="ACU170" s="1"/>
      <c r="ACV170" s="1"/>
      <c r="ACW170" s="1"/>
      <c r="ACX170" s="1"/>
      <c r="ACY170" s="1"/>
      <c r="ACZ170" s="1"/>
      <c r="ADA170" s="1"/>
      <c r="ADB170" s="1"/>
      <c r="ADC170" s="1"/>
      <c r="ADD170" s="1"/>
      <c r="ADE170" s="1"/>
      <c r="ADF170" s="1"/>
      <c r="ADG170" s="1"/>
      <c r="ADH170" s="1"/>
      <c r="ADI170" s="1"/>
      <c r="ADJ170" s="1"/>
      <c r="ADK170" s="1"/>
      <c r="ADL170" s="1"/>
      <c r="ADM170" s="1"/>
      <c r="ADN170" s="1"/>
      <c r="ADO170" s="1"/>
      <c r="ADP170" s="1"/>
      <c r="ADQ170" s="1"/>
      <c r="ADR170" s="1"/>
      <c r="ADS170" s="1"/>
      <c r="ADT170" s="1"/>
      <c r="ADU170" s="1"/>
      <c r="ADV170" s="1"/>
      <c r="ADW170" s="1"/>
      <c r="ADX170" s="1"/>
      <c r="ADY170" s="1"/>
      <c r="ADZ170" s="1"/>
      <c r="AEA170" s="1"/>
      <c r="AEB170" s="1"/>
      <c r="AEC170" s="1"/>
      <c r="AED170" s="1"/>
      <c r="AEE170" s="1"/>
      <c r="AEF170" s="1"/>
      <c r="AEG170" s="1"/>
      <c r="AEH170" s="1"/>
      <c r="AEI170" s="1"/>
      <c r="AEJ170" s="1"/>
      <c r="AEK170" s="1"/>
      <c r="AEL170" s="1"/>
      <c r="AEM170" s="1"/>
      <c r="AEN170" s="1"/>
      <c r="AEO170" s="1"/>
      <c r="AEP170" s="1"/>
      <c r="AEQ170" s="1"/>
      <c r="AER170" s="1"/>
      <c r="AES170" s="1"/>
      <c r="AET170" s="1"/>
      <c r="AEU170" s="1"/>
      <c r="AEV170" s="1"/>
      <c r="AEW170" s="1"/>
      <c r="AEX170" s="1"/>
      <c r="AEY170" s="1"/>
      <c r="AEZ170" s="1"/>
      <c r="AFA170" s="1"/>
      <c r="AFB170" s="1"/>
      <c r="AFC170" s="1"/>
      <c r="AFD170" s="1"/>
      <c r="AFE170" s="1"/>
      <c r="AFF170" s="1"/>
      <c r="AFG170" s="1"/>
      <c r="AFH170" s="1"/>
      <c r="AFI170" s="1"/>
      <c r="AFJ170" s="1"/>
      <c r="AFK170" s="1"/>
      <c r="AFL170" s="1"/>
      <c r="AFM170" s="1"/>
      <c r="AFN170" s="1"/>
      <c r="AFO170" s="1"/>
      <c r="AFP170" s="1"/>
      <c r="AFQ170" s="1"/>
      <c r="AFR170" s="1"/>
      <c r="AFS170" s="1"/>
      <c r="AFT170" s="1"/>
      <c r="AFU170" s="1"/>
      <c r="AFV170" s="1"/>
      <c r="AFW170" s="1"/>
      <c r="AFX170" s="1"/>
      <c r="AFY170" s="1"/>
      <c r="AFZ170" s="1"/>
      <c r="AGA170" s="1"/>
      <c r="AGB170" s="1"/>
      <c r="AGC170" s="1"/>
      <c r="AGD170" s="1"/>
      <c r="AGE170" s="1"/>
      <c r="AGF170" s="1"/>
      <c r="AGG170" s="1"/>
      <c r="AGH170" s="1"/>
      <c r="AGI170" s="1"/>
      <c r="AGJ170" s="1"/>
      <c r="AGK170" s="1"/>
      <c r="AGL170" s="1"/>
      <c r="AGM170" s="1"/>
      <c r="AGN170" s="1"/>
      <c r="AGO170" s="1"/>
      <c r="AGP170" s="1"/>
      <c r="AGQ170" s="1"/>
      <c r="AGR170" s="1"/>
      <c r="AGS170" s="1"/>
      <c r="AGT170" s="1"/>
      <c r="AGU170" s="1"/>
      <c r="AGV170" s="1"/>
      <c r="AGW170" s="1"/>
      <c r="AGX170" s="1"/>
      <c r="AGY170" s="1"/>
      <c r="AGZ170" s="1"/>
      <c r="AHA170" s="1"/>
      <c r="AHB170" s="1"/>
      <c r="AHC170" s="1"/>
      <c r="AHD170" s="1"/>
      <c r="AHE170" s="1"/>
      <c r="AHF170" s="1"/>
      <c r="AHG170" s="1"/>
      <c r="AHH170" s="1"/>
      <c r="AHI170" s="1"/>
      <c r="AHJ170" s="1"/>
      <c r="AHK170" s="1"/>
      <c r="AHL170" s="1"/>
      <c r="AHM170" s="1"/>
      <c r="AHN170" s="1"/>
      <c r="AHO170" s="1"/>
      <c r="AHP170" s="1"/>
      <c r="AHQ170" s="1"/>
      <c r="AHR170" s="1"/>
      <c r="AHS170" s="1"/>
      <c r="AHT170" s="1"/>
      <c r="AHU170" s="1"/>
      <c r="AHV170" s="1"/>
      <c r="AHW170" s="1"/>
      <c r="AHX170" s="1"/>
      <c r="AHY170" s="1"/>
      <c r="AHZ170" s="1"/>
      <c r="AIA170" s="1"/>
      <c r="AIB170" s="1"/>
      <c r="AIC170" s="1"/>
      <c r="AID170" s="1"/>
      <c r="AIE170" s="1"/>
      <c r="AIF170" s="1"/>
      <c r="AIG170" s="1"/>
      <c r="AIH170" s="1"/>
      <c r="AII170" s="1"/>
      <c r="AIJ170" s="1"/>
      <c r="AIK170" s="1"/>
      <c r="AIL170" s="1"/>
      <c r="AIM170" s="1"/>
      <c r="AIN170" s="1"/>
      <c r="AIO170" s="1"/>
      <c r="AIP170" s="1"/>
      <c r="AIQ170" s="1"/>
      <c r="AIR170" s="1"/>
      <c r="AIS170" s="1"/>
      <c r="AIT170" s="1"/>
      <c r="AIU170" s="1"/>
      <c r="AIV170" s="1"/>
      <c r="AIW170" s="1"/>
      <c r="AIX170" s="1"/>
      <c r="AIY170" s="1"/>
      <c r="AIZ170" s="1"/>
      <c r="AJA170" s="1"/>
      <c r="AJB170" s="1"/>
      <c r="AJC170" s="1"/>
      <c r="AJD170" s="1"/>
      <c r="AJE170" s="1"/>
      <c r="AJF170" s="1"/>
      <c r="AJG170" s="1"/>
      <c r="AJH170" s="1"/>
      <c r="AJI170" s="1"/>
      <c r="AJJ170" s="1"/>
      <c r="AJK170" s="1"/>
      <c r="AJL170" s="1"/>
      <c r="AJM170" s="1"/>
      <c r="AJN170" s="1"/>
      <c r="AJO170" s="1"/>
      <c r="AJP170" s="1"/>
      <c r="AJQ170" s="1"/>
      <c r="AJR170" s="1"/>
      <c r="AJS170" s="1"/>
      <c r="AJT170" s="1"/>
      <c r="AJU170" s="1"/>
      <c r="AJV170" s="1"/>
      <c r="AJW170" s="1"/>
      <c r="AJX170" s="1"/>
      <c r="AJY170" s="1"/>
      <c r="AJZ170" s="1"/>
      <c r="AKA170" s="1"/>
      <c r="AKB170" s="1"/>
      <c r="AKC170" s="1"/>
      <c r="AKD170" s="1"/>
      <c r="AKE170" s="1"/>
      <c r="AKF170" s="1"/>
      <c r="AKG170" s="1"/>
      <c r="AKH170" s="1"/>
      <c r="AKI170" s="1"/>
      <c r="AKJ170" s="1"/>
      <c r="AKK170" s="1"/>
      <c r="AKL170" s="1"/>
      <c r="AKM170" s="1"/>
      <c r="AKN170" s="1"/>
      <c r="AKO170" s="1"/>
      <c r="AKP170" s="1"/>
      <c r="AKQ170" s="1"/>
      <c r="AKR170" s="1"/>
      <c r="AKS170" s="1"/>
      <c r="AKT170" s="1"/>
      <c r="AKU170" s="1"/>
      <c r="AKV170" s="1"/>
      <c r="AKW170" s="1"/>
      <c r="AKX170" s="1"/>
      <c r="AKY170" s="1"/>
      <c r="AKZ170" s="1"/>
      <c r="ALA170" s="1"/>
      <c r="ALB170" s="1"/>
      <c r="ALC170" s="1"/>
      <c r="ALD170" s="1"/>
      <c r="ALE170" s="1"/>
      <c r="ALF170" s="1"/>
      <c r="ALG170" s="1"/>
      <c r="ALH170" s="1"/>
      <c r="ALI170" s="1"/>
      <c r="ALJ170" s="1"/>
      <c r="ALK170" s="1"/>
      <c r="ALL170" s="1"/>
      <c r="ALM170" s="1"/>
      <c r="ALN170" s="1"/>
      <c r="ALO170" s="1"/>
      <c r="ALP170" s="1"/>
      <c r="ALQ170" s="1"/>
      <c r="ALR170" s="1"/>
      <c r="ALS170" s="1"/>
      <c r="ALT170" s="1"/>
      <c r="ALU170" s="1"/>
      <c r="ALV170" s="1"/>
      <c r="ALW170" s="1"/>
      <c r="ALX170" s="1"/>
      <c r="ALY170" s="1"/>
      <c r="ALZ170" s="1"/>
      <c r="AMA170" s="1"/>
      <c r="AMB170" s="1"/>
      <c r="AMC170" s="1"/>
      <c r="AMD170" s="1"/>
      <c r="AME170" s="1"/>
      <c r="AMF170" s="1"/>
      <c r="AMG170" s="1"/>
      <c r="AMH170" s="1"/>
      <c r="AMI170" s="1"/>
      <c r="AMJ170" s="1"/>
      <c r="AMK170" s="1"/>
      <c r="AML170" s="1"/>
      <c r="AMM170" s="1"/>
      <c r="AMN170" s="1"/>
      <c r="AMO170" s="1"/>
      <c r="AMP170" s="1"/>
      <c r="AMQ170" s="1"/>
      <c r="AMR170" s="1"/>
      <c r="AMS170" s="1"/>
      <c r="AMT170" s="1"/>
      <c r="AMU170" s="1"/>
      <c r="AMV170" s="1"/>
      <c r="AMW170" s="1"/>
      <c r="AMX170" s="1"/>
      <c r="AMY170" s="1"/>
      <c r="AMZ170" s="1"/>
      <c r="ANA170" s="1"/>
      <c r="ANB170" s="1"/>
      <c r="ANC170" s="1"/>
      <c r="AND170" s="1"/>
      <c r="ANE170" s="1"/>
      <c r="ANF170" s="1"/>
      <c r="ANG170" s="1"/>
      <c r="ANH170" s="1"/>
      <c r="ANI170" s="1"/>
      <c r="ANJ170" s="1"/>
      <c r="ANK170" s="1"/>
      <c r="ANL170" s="1"/>
      <c r="ANM170" s="1"/>
      <c r="ANN170" s="1"/>
      <c r="ANO170" s="1"/>
      <c r="ANP170" s="1"/>
      <c r="ANQ170" s="1"/>
      <c r="ANR170" s="1"/>
      <c r="ANS170" s="1"/>
      <c r="ANT170" s="1"/>
      <c r="ANU170" s="1"/>
      <c r="ANV170" s="1"/>
      <c r="ANW170" s="1"/>
      <c r="ANX170" s="1"/>
      <c r="ANY170" s="1"/>
      <c r="ANZ170" s="1"/>
      <c r="AOA170" s="1"/>
      <c r="AOB170" s="1"/>
      <c r="AOC170" s="1"/>
      <c r="AOD170" s="1"/>
      <c r="AOE170" s="1"/>
      <c r="AOF170" s="1"/>
      <c r="AOG170" s="1"/>
      <c r="AOH170" s="1"/>
      <c r="AOI170" s="1"/>
      <c r="AOJ170" s="1"/>
      <c r="AOK170" s="1"/>
      <c r="AOL170" s="1"/>
      <c r="AOM170" s="1"/>
      <c r="AON170" s="1"/>
      <c r="AOO170" s="1"/>
      <c r="AOP170" s="1"/>
      <c r="AOQ170" s="1"/>
      <c r="AOR170" s="1"/>
      <c r="AOS170" s="1"/>
      <c r="AOT170" s="1"/>
      <c r="AOU170" s="1"/>
      <c r="AOV170" s="1"/>
      <c r="AOW170" s="1"/>
      <c r="AOX170" s="1"/>
      <c r="AOY170" s="1"/>
      <c r="AOZ170" s="1"/>
      <c r="APA170" s="1"/>
      <c r="APB170" s="1"/>
      <c r="APC170" s="1"/>
      <c r="APD170" s="1"/>
      <c r="APE170" s="1"/>
      <c r="APF170" s="1"/>
      <c r="APG170" s="1"/>
      <c r="APH170" s="1"/>
      <c r="API170" s="1"/>
      <c r="APJ170" s="1"/>
      <c r="APK170" s="1"/>
      <c r="APL170" s="1"/>
      <c r="APM170" s="1"/>
      <c r="APN170" s="1"/>
      <c r="APO170" s="1"/>
      <c r="APP170" s="1"/>
      <c r="APQ170" s="1"/>
      <c r="APR170" s="1"/>
      <c r="APS170" s="1"/>
      <c r="APT170" s="1"/>
      <c r="APU170" s="1"/>
      <c r="APV170" s="1"/>
      <c r="APW170" s="1"/>
      <c r="APX170" s="1"/>
      <c r="APY170" s="1"/>
      <c r="APZ170" s="1"/>
      <c r="AQA170" s="1"/>
      <c r="AQB170" s="1"/>
      <c r="AQC170" s="1"/>
      <c r="AQD170" s="1"/>
      <c r="AQE170" s="1"/>
      <c r="AQF170" s="1"/>
      <c r="AQG170" s="1"/>
      <c r="AQH170" s="1"/>
      <c r="AQI170" s="1"/>
      <c r="AQJ170" s="1"/>
      <c r="AQK170" s="1"/>
      <c r="AQL170" s="1"/>
      <c r="AQM170" s="1"/>
      <c r="AQN170" s="1"/>
      <c r="AQO170" s="1"/>
      <c r="AQP170" s="1"/>
      <c r="AQQ170" s="1"/>
      <c r="AQR170" s="1"/>
      <c r="AQS170" s="1"/>
      <c r="AQT170" s="1"/>
      <c r="AQU170" s="1"/>
      <c r="AQV170" s="1"/>
      <c r="AQW170" s="1"/>
      <c r="AQX170" s="1"/>
      <c r="AQY170" s="1"/>
      <c r="AQZ170" s="1"/>
      <c r="ARA170" s="1"/>
      <c r="ARB170" s="1"/>
      <c r="ARC170" s="1"/>
      <c r="ARD170" s="1"/>
      <c r="ARE170" s="1"/>
      <c r="ARF170" s="1"/>
      <c r="ARG170" s="1"/>
      <c r="ARH170" s="1"/>
      <c r="ARI170" s="1"/>
      <c r="ARJ170" s="1"/>
      <c r="ARK170" s="1"/>
      <c r="ARL170" s="1"/>
      <c r="ARM170" s="1"/>
      <c r="ARN170" s="1"/>
      <c r="ARO170" s="1"/>
      <c r="ARP170" s="1"/>
      <c r="ARQ170" s="1"/>
      <c r="ARR170" s="1"/>
      <c r="ARS170" s="1"/>
      <c r="ART170" s="1"/>
      <c r="ARU170" s="1"/>
      <c r="ARV170" s="1"/>
      <c r="ARW170" s="1"/>
      <c r="ARX170" s="1"/>
      <c r="ARY170" s="1"/>
      <c r="ARZ170" s="1"/>
      <c r="ASA170" s="1"/>
      <c r="ASB170" s="1"/>
      <c r="ASC170" s="1"/>
      <c r="ASD170" s="1"/>
      <c r="ASE170" s="1"/>
      <c r="ASF170" s="1"/>
      <c r="ASG170" s="1"/>
      <c r="ASH170" s="1"/>
      <c r="ASI170" s="1"/>
      <c r="ASJ170" s="1"/>
      <c r="ASK170" s="1"/>
      <c r="ASL170" s="1"/>
      <c r="ASM170" s="1"/>
      <c r="ASN170" s="1"/>
      <c r="ASO170" s="1"/>
      <c r="ASP170" s="1"/>
      <c r="ASQ170" s="1"/>
      <c r="ASR170" s="1"/>
      <c r="ASS170" s="1"/>
      <c r="AST170" s="1"/>
      <c r="ASU170" s="1"/>
      <c r="ASV170" s="1"/>
      <c r="ASW170" s="1"/>
      <c r="ASX170" s="1"/>
      <c r="ASY170" s="1"/>
      <c r="ASZ170" s="1"/>
      <c r="ATA170" s="1"/>
      <c r="ATB170" s="1"/>
      <c r="ATC170" s="1"/>
      <c r="ATD170" s="1"/>
      <c r="ATE170" s="1"/>
      <c r="ATF170" s="1"/>
      <c r="ATG170" s="1"/>
      <c r="ATH170" s="1"/>
      <c r="ATI170" s="1"/>
      <c r="ATJ170" s="1"/>
      <c r="ATK170" s="1"/>
      <c r="ATL170" s="1"/>
      <c r="ATM170" s="1"/>
      <c r="ATN170" s="1"/>
      <c r="ATO170" s="1"/>
      <c r="ATP170" s="1"/>
      <c r="ATQ170" s="1"/>
      <c r="ATR170" s="1"/>
      <c r="ATS170" s="1"/>
      <c r="ATT170" s="1"/>
      <c r="ATU170" s="1"/>
      <c r="ATV170" s="1"/>
      <c r="ATW170" s="1"/>
      <c r="ATX170" s="1"/>
      <c r="ATY170" s="1"/>
      <c r="ATZ170" s="1"/>
      <c r="AUA170" s="1"/>
      <c r="AUB170" s="1"/>
      <c r="AUC170" s="1"/>
      <c r="AUD170" s="1"/>
      <c r="AUE170" s="1"/>
      <c r="AUF170" s="1"/>
      <c r="AUG170" s="1"/>
      <c r="AUH170" s="1"/>
      <c r="AUI170" s="1"/>
      <c r="AUJ170" s="1"/>
      <c r="AUK170" s="1"/>
      <c r="AUL170" s="1"/>
      <c r="AUM170" s="1"/>
      <c r="AUN170" s="1"/>
      <c r="AUO170" s="1"/>
      <c r="AUP170" s="1"/>
      <c r="AUQ170" s="1"/>
      <c r="AUR170" s="1"/>
      <c r="AUS170" s="1"/>
      <c r="AUT170" s="1"/>
      <c r="AUU170" s="1"/>
      <c r="AUV170" s="1"/>
      <c r="AUW170" s="1"/>
      <c r="AUX170" s="1"/>
      <c r="AUY170" s="1"/>
      <c r="AUZ170" s="1"/>
      <c r="AVA170" s="1"/>
      <c r="AVB170" s="1"/>
      <c r="AVC170" s="1"/>
      <c r="AVD170" s="1"/>
      <c r="AVE170" s="1"/>
      <c r="AVF170" s="1"/>
      <c r="AVG170" s="1"/>
      <c r="AVH170" s="1"/>
      <c r="AVI170" s="1"/>
      <c r="AVJ170" s="1"/>
      <c r="AVK170" s="1"/>
      <c r="AVL170" s="1"/>
      <c r="AVM170" s="1"/>
      <c r="AVN170" s="1"/>
      <c r="AVO170" s="1"/>
      <c r="AVP170" s="1"/>
      <c r="AVQ170" s="1"/>
      <c r="AVR170" s="1"/>
      <c r="AVS170" s="1"/>
      <c r="AVT170" s="1"/>
      <c r="AVU170" s="1"/>
      <c r="AVV170" s="1"/>
      <c r="AVW170" s="1"/>
      <c r="AVX170" s="1"/>
      <c r="AVY170" s="1"/>
      <c r="AVZ170" s="1"/>
      <c r="AWA170" s="1"/>
      <c r="AWB170" s="1"/>
      <c r="AWC170" s="1"/>
      <c r="AWD170" s="1"/>
      <c r="AWE170" s="1"/>
      <c r="AWF170" s="1"/>
      <c r="AWG170" s="1"/>
      <c r="AWH170" s="1"/>
      <c r="AWI170" s="1"/>
      <c r="AWJ170" s="1"/>
      <c r="AWK170" s="1"/>
      <c r="AWL170" s="1"/>
      <c r="AWM170" s="1"/>
      <c r="AWN170" s="1"/>
      <c r="AWO170" s="1"/>
      <c r="AWP170" s="1"/>
      <c r="AWQ170" s="1"/>
      <c r="AWR170" s="1"/>
      <c r="AWS170" s="1"/>
      <c r="AWT170" s="1"/>
      <c r="AWU170" s="1"/>
      <c r="AWV170" s="1"/>
      <c r="AWW170" s="1"/>
      <c r="AWX170" s="1"/>
      <c r="AWY170" s="1"/>
      <c r="AWZ170" s="1"/>
      <c r="AXA170" s="1"/>
      <c r="AXB170" s="1"/>
      <c r="AXC170" s="1"/>
      <c r="AXD170" s="1"/>
      <c r="AXE170" s="1"/>
      <c r="AXF170" s="1"/>
      <c r="AXG170" s="1"/>
      <c r="AXH170" s="1"/>
      <c r="AXI170" s="1"/>
      <c r="AXJ170" s="1"/>
      <c r="AXK170" s="1"/>
      <c r="AXL170" s="1"/>
      <c r="AXM170" s="1"/>
      <c r="AXN170" s="1"/>
      <c r="AXO170" s="1"/>
      <c r="AXP170" s="1"/>
      <c r="AXQ170" s="1"/>
      <c r="AXR170" s="1"/>
      <c r="AXS170" s="1"/>
      <c r="AXT170" s="1"/>
      <c r="AXU170" s="1"/>
      <c r="AXV170" s="1"/>
      <c r="AXW170" s="1"/>
      <c r="AXX170" s="1"/>
      <c r="AXY170" s="1"/>
      <c r="AXZ170" s="1"/>
      <c r="AYA170" s="1"/>
      <c r="AYB170" s="1"/>
      <c r="AYC170" s="1"/>
      <c r="AYD170" s="1"/>
      <c r="AYE170" s="1"/>
      <c r="AYF170" s="1"/>
      <c r="AYG170" s="1"/>
      <c r="AYH170" s="1"/>
      <c r="AYI170" s="1"/>
      <c r="AYJ170" s="1"/>
      <c r="AYK170" s="1"/>
      <c r="AYL170" s="1"/>
      <c r="AYM170" s="1"/>
      <c r="AYN170" s="1"/>
      <c r="AYO170" s="1"/>
      <c r="AYP170" s="1"/>
      <c r="AYQ170" s="1"/>
      <c r="AYR170" s="1"/>
      <c r="AYS170" s="1"/>
      <c r="AYT170" s="1"/>
      <c r="AYU170" s="1"/>
      <c r="AYV170" s="1"/>
      <c r="AYW170" s="1"/>
      <c r="AYX170" s="1"/>
      <c r="AYY170" s="1"/>
      <c r="AYZ170" s="1"/>
      <c r="AZA170" s="1"/>
      <c r="AZB170" s="1"/>
      <c r="AZC170" s="1"/>
      <c r="AZD170" s="1"/>
      <c r="AZE170" s="1"/>
      <c r="AZF170" s="1"/>
      <c r="AZG170" s="1"/>
      <c r="AZH170" s="1"/>
      <c r="AZI170" s="1"/>
      <c r="AZJ170" s="1"/>
      <c r="AZK170" s="1"/>
      <c r="AZL170" s="1"/>
      <c r="AZM170" s="1"/>
      <c r="AZN170" s="1"/>
      <c r="AZO170" s="1"/>
      <c r="AZP170" s="1"/>
      <c r="AZQ170" s="1"/>
      <c r="AZR170" s="1"/>
      <c r="AZS170" s="1"/>
      <c r="AZT170" s="1"/>
      <c r="AZU170" s="1"/>
      <c r="AZV170" s="1"/>
      <c r="AZW170" s="1"/>
      <c r="AZX170" s="1"/>
      <c r="AZY170" s="1"/>
    </row>
    <row r="171" spans="1:1377" s="20" customFormat="1" ht="64.5" customHeight="1">
      <c r="A171" s="52">
        <v>165</v>
      </c>
      <c r="B171" s="52">
        <v>165</v>
      </c>
      <c r="C171" s="45" t="s">
        <v>156</v>
      </c>
      <c r="D171" s="11" t="s">
        <v>1141</v>
      </c>
      <c r="E171" s="11" t="s">
        <v>1142</v>
      </c>
      <c r="F171" s="12" t="s">
        <v>1144</v>
      </c>
      <c r="G171" s="8" t="s">
        <v>1143</v>
      </c>
      <c r="H171" s="8" t="s">
        <v>1980</v>
      </c>
      <c r="I171" s="8" t="s">
        <v>179</v>
      </c>
      <c r="J171" s="8" t="s">
        <v>180</v>
      </c>
      <c r="K171" s="8" t="s">
        <v>181</v>
      </c>
      <c r="L171" s="52" t="s">
        <v>21</v>
      </c>
      <c r="M171" s="8">
        <v>600</v>
      </c>
      <c r="N171" s="8">
        <v>268</v>
      </c>
      <c r="O171" s="8">
        <f t="shared" si="7"/>
        <v>44.67</v>
      </c>
      <c r="P171" s="52" t="s">
        <v>22</v>
      </c>
      <c r="Q171" s="52" t="s">
        <v>39</v>
      </c>
      <c r="R171" s="22">
        <v>500</v>
      </c>
      <c r="S171" s="22">
        <v>211</v>
      </c>
      <c r="T171" s="22">
        <f t="shared" si="8"/>
        <v>42.2</v>
      </c>
      <c r="U171" s="7" t="s">
        <v>184</v>
      </c>
      <c r="V171" s="8" t="s">
        <v>246</v>
      </c>
      <c r="W171" s="7" t="s">
        <v>186</v>
      </c>
      <c r="X171" s="8">
        <v>2100</v>
      </c>
      <c r="Y171" s="8">
        <v>1395</v>
      </c>
      <c r="Z171" s="8">
        <f t="shared" si="6"/>
        <v>66.430000000000007</v>
      </c>
      <c r="AA171" s="8" t="s">
        <v>182</v>
      </c>
      <c r="AB171" s="8" t="s">
        <v>1146</v>
      </c>
      <c r="AC171" s="8" t="s">
        <v>238</v>
      </c>
      <c r="AD171" s="8" t="s">
        <v>1145</v>
      </c>
      <c r="AE171" s="8" t="s">
        <v>1981</v>
      </c>
      <c r="AF171" s="8" t="s">
        <v>1982</v>
      </c>
      <c r="AG171" s="8" t="s">
        <v>1586</v>
      </c>
      <c r="AH171" s="8" t="s">
        <v>1983</v>
      </c>
      <c r="AI171" s="8" t="s">
        <v>313</v>
      </c>
      <c r="AJ171" s="8" t="s">
        <v>1984</v>
      </c>
      <c r="AK171" s="8" t="s">
        <v>193</v>
      </c>
      <c r="AL171" s="8" t="s">
        <v>193</v>
      </c>
      <c r="AM171" s="21" t="s">
        <v>1985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  <c r="ADT171" s="1"/>
      <c r="ADU171" s="1"/>
      <c r="ADV171" s="1"/>
      <c r="ADW171" s="1"/>
      <c r="ADX171" s="1"/>
      <c r="ADY171" s="1"/>
      <c r="ADZ171" s="1"/>
      <c r="AEA171" s="1"/>
      <c r="AEB171" s="1"/>
      <c r="AEC171" s="1"/>
      <c r="AED171" s="1"/>
      <c r="AEE171" s="1"/>
      <c r="AEF171" s="1"/>
      <c r="AEG171" s="1"/>
      <c r="AEH171" s="1"/>
      <c r="AEI171" s="1"/>
      <c r="AEJ171" s="1"/>
      <c r="AEK171" s="1"/>
      <c r="AEL171" s="1"/>
      <c r="AEM171" s="1"/>
      <c r="AEN171" s="1"/>
      <c r="AEO171" s="1"/>
      <c r="AEP171" s="1"/>
      <c r="AEQ171" s="1"/>
      <c r="AER171" s="1"/>
      <c r="AES171" s="1"/>
      <c r="AET171" s="1"/>
      <c r="AEU171" s="1"/>
      <c r="AEV171" s="1"/>
      <c r="AEW171" s="1"/>
      <c r="AEX171" s="1"/>
      <c r="AEY171" s="1"/>
      <c r="AEZ171" s="1"/>
      <c r="AFA171" s="1"/>
      <c r="AFB171" s="1"/>
      <c r="AFC171" s="1"/>
      <c r="AFD171" s="1"/>
      <c r="AFE171" s="1"/>
      <c r="AFF171" s="1"/>
      <c r="AFG171" s="1"/>
      <c r="AFH171" s="1"/>
      <c r="AFI171" s="1"/>
      <c r="AFJ171" s="1"/>
      <c r="AFK171" s="1"/>
      <c r="AFL171" s="1"/>
      <c r="AFM171" s="1"/>
      <c r="AFN171" s="1"/>
      <c r="AFO171" s="1"/>
      <c r="AFP171" s="1"/>
      <c r="AFQ171" s="1"/>
      <c r="AFR171" s="1"/>
      <c r="AFS171" s="1"/>
      <c r="AFT171" s="1"/>
      <c r="AFU171" s="1"/>
      <c r="AFV171" s="1"/>
      <c r="AFW171" s="1"/>
      <c r="AFX171" s="1"/>
      <c r="AFY171" s="1"/>
      <c r="AFZ171" s="1"/>
      <c r="AGA171" s="1"/>
      <c r="AGB171" s="1"/>
      <c r="AGC171" s="1"/>
      <c r="AGD171" s="1"/>
      <c r="AGE171" s="1"/>
      <c r="AGF171" s="1"/>
      <c r="AGG171" s="1"/>
      <c r="AGH171" s="1"/>
      <c r="AGI171" s="1"/>
      <c r="AGJ171" s="1"/>
      <c r="AGK171" s="1"/>
      <c r="AGL171" s="1"/>
      <c r="AGM171" s="1"/>
      <c r="AGN171" s="1"/>
      <c r="AGO171" s="1"/>
      <c r="AGP171" s="1"/>
      <c r="AGQ171" s="1"/>
      <c r="AGR171" s="1"/>
      <c r="AGS171" s="1"/>
      <c r="AGT171" s="1"/>
      <c r="AGU171" s="1"/>
      <c r="AGV171" s="1"/>
      <c r="AGW171" s="1"/>
      <c r="AGX171" s="1"/>
      <c r="AGY171" s="1"/>
      <c r="AGZ171" s="1"/>
      <c r="AHA171" s="1"/>
      <c r="AHB171" s="1"/>
      <c r="AHC171" s="1"/>
      <c r="AHD171" s="1"/>
      <c r="AHE171" s="1"/>
      <c r="AHF171" s="1"/>
      <c r="AHG171" s="1"/>
      <c r="AHH171" s="1"/>
      <c r="AHI171" s="1"/>
      <c r="AHJ171" s="1"/>
      <c r="AHK171" s="1"/>
      <c r="AHL171" s="1"/>
      <c r="AHM171" s="1"/>
      <c r="AHN171" s="1"/>
      <c r="AHO171" s="1"/>
      <c r="AHP171" s="1"/>
      <c r="AHQ171" s="1"/>
      <c r="AHR171" s="1"/>
      <c r="AHS171" s="1"/>
      <c r="AHT171" s="1"/>
      <c r="AHU171" s="1"/>
      <c r="AHV171" s="1"/>
      <c r="AHW171" s="1"/>
      <c r="AHX171" s="1"/>
      <c r="AHY171" s="1"/>
      <c r="AHZ171" s="1"/>
      <c r="AIA171" s="1"/>
      <c r="AIB171" s="1"/>
      <c r="AIC171" s="1"/>
      <c r="AID171" s="1"/>
      <c r="AIE171" s="1"/>
      <c r="AIF171" s="1"/>
      <c r="AIG171" s="1"/>
      <c r="AIH171" s="1"/>
      <c r="AII171" s="1"/>
      <c r="AIJ171" s="1"/>
      <c r="AIK171" s="1"/>
      <c r="AIL171" s="1"/>
      <c r="AIM171" s="1"/>
      <c r="AIN171" s="1"/>
      <c r="AIO171" s="1"/>
      <c r="AIP171" s="1"/>
      <c r="AIQ171" s="1"/>
      <c r="AIR171" s="1"/>
      <c r="AIS171" s="1"/>
      <c r="AIT171" s="1"/>
      <c r="AIU171" s="1"/>
      <c r="AIV171" s="1"/>
      <c r="AIW171" s="1"/>
      <c r="AIX171" s="1"/>
      <c r="AIY171" s="1"/>
      <c r="AIZ171" s="1"/>
      <c r="AJA171" s="1"/>
      <c r="AJB171" s="1"/>
      <c r="AJC171" s="1"/>
      <c r="AJD171" s="1"/>
      <c r="AJE171" s="1"/>
      <c r="AJF171" s="1"/>
      <c r="AJG171" s="1"/>
      <c r="AJH171" s="1"/>
      <c r="AJI171" s="1"/>
      <c r="AJJ171" s="1"/>
      <c r="AJK171" s="1"/>
      <c r="AJL171" s="1"/>
      <c r="AJM171" s="1"/>
      <c r="AJN171" s="1"/>
      <c r="AJO171" s="1"/>
      <c r="AJP171" s="1"/>
      <c r="AJQ171" s="1"/>
      <c r="AJR171" s="1"/>
      <c r="AJS171" s="1"/>
      <c r="AJT171" s="1"/>
      <c r="AJU171" s="1"/>
      <c r="AJV171" s="1"/>
      <c r="AJW171" s="1"/>
      <c r="AJX171" s="1"/>
      <c r="AJY171" s="1"/>
      <c r="AJZ171" s="1"/>
      <c r="AKA171" s="1"/>
      <c r="AKB171" s="1"/>
      <c r="AKC171" s="1"/>
      <c r="AKD171" s="1"/>
      <c r="AKE171" s="1"/>
      <c r="AKF171" s="1"/>
      <c r="AKG171" s="1"/>
      <c r="AKH171" s="1"/>
      <c r="AKI171" s="1"/>
      <c r="AKJ171" s="1"/>
      <c r="AKK171" s="1"/>
      <c r="AKL171" s="1"/>
      <c r="AKM171" s="1"/>
      <c r="AKN171" s="1"/>
      <c r="AKO171" s="1"/>
      <c r="AKP171" s="1"/>
      <c r="AKQ171" s="1"/>
      <c r="AKR171" s="1"/>
      <c r="AKS171" s="1"/>
      <c r="AKT171" s="1"/>
      <c r="AKU171" s="1"/>
      <c r="AKV171" s="1"/>
      <c r="AKW171" s="1"/>
      <c r="AKX171" s="1"/>
      <c r="AKY171" s="1"/>
      <c r="AKZ171" s="1"/>
      <c r="ALA171" s="1"/>
      <c r="ALB171" s="1"/>
      <c r="ALC171" s="1"/>
      <c r="ALD171" s="1"/>
      <c r="ALE171" s="1"/>
      <c r="ALF171" s="1"/>
      <c r="ALG171" s="1"/>
      <c r="ALH171" s="1"/>
      <c r="ALI171" s="1"/>
      <c r="ALJ171" s="1"/>
      <c r="ALK171" s="1"/>
      <c r="ALL171" s="1"/>
      <c r="ALM171" s="1"/>
      <c r="ALN171" s="1"/>
      <c r="ALO171" s="1"/>
      <c r="ALP171" s="1"/>
      <c r="ALQ171" s="1"/>
      <c r="ALR171" s="1"/>
      <c r="ALS171" s="1"/>
      <c r="ALT171" s="1"/>
      <c r="ALU171" s="1"/>
      <c r="ALV171" s="1"/>
      <c r="ALW171" s="1"/>
      <c r="ALX171" s="1"/>
      <c r="ALY171" s="1"/>
      <c r="ALZ171" s="1"/>
      <c r="AMA171" s="1"/>
      <c r="AMB171" s="1"/>
      <c r="AMC171" s="1"/>
      <c r="AMD171" s="1"/>
      <c r="AME171" s="1"/>
      <c r="AMF171" s="1"/>
      <c r="AMG171" s="1"/>
      <c r="AMH171" s="1"/>
      <c r="AMI171" s="1"/>
      <c r="AMJ171" s="1"/>
      <c r="AMK171" s="1"/>
      <c r="AML171" s="1"/>
      <c r="AMM171" s="1"/>
      <c r="AMN171" s="1"/>
      <c r="AMO171" s="1"/>
      <c r="AMP171" s="1"/>
      <c r="AMQ171" s="1"/>
      <c r="AMR171" s="1"/>
      <c r="AMS171" s="1"/>
      <c r="AMT171" s="1"/>
      <c r="AMU171" s="1"/>
      <c r="AMV171" s="1"/>
      <c r="AMW171" s="1"/>
      <c r="AMX171" s="1"/>
      <c r="AMY171" s="1"/>
      <c r="AMZ171" s="1"/>
      <c r="ANA171" s="1"/>
      <c r="ANB171" s="1"/>
      <c r="ANC171" s="1"/>
      <c r="AND171" s="1"/>
      <c r="ANE171" s="1"/>
      <c r="ANF171" s="1"/>
      <c r="ANG171" s="1"/>
      <c r="ANH171" s="1"/>
      <c r="ANI171" s="1"/>
      <c r="ANJ171" s="1"/>
      <c r="ANK171" s="1"/>
      <c r="ANL171" s="1"/>
      <c r="ANM171" s="1"/>
      <c r="ANN171" s="1"/>
      <c r="ANO171" s="1"/>
      <c r="ANP171" s="1"/>
      <c r="ANQ171" s="1"/>
      <c r="ANR171" s="1"/>
      <c r="ANS171" s="1"/>
      <c r="ANT171" s="1"/>
      <c r="ANU171" s="1"/>
      <c r="ANV171" s="1"/>
      <c r="ANW171" s="1"/>
      <c r="ANX171" s="1"/>
      <c r="ANY171" s="1"/>
      <c r="ANZ171" s="1"/>
      <c r="AOA171" s="1"/>
      <c r="AOB171" s="1"/>
      <c r="AOC171" s="1"/>
      <c r="AOD171" s="1"/>
      <c r="AOE171" s="1"/>
      <c r="AOF171" s="1"/>
      <c r="AOG171" s="1"/>
      <c r="AOH171" s="1"/>
      <c r="AOI171" s="1"/>
      <c r="AOJ171" s="1"/>
      <c r="AOK171" s="1"/>
      <c r="AOL171" s="1"/>
      <c r="AOM171" s="1"/>
      <c r="AON171" s="1"/>
      <c r="AOO171" s="1"/>
      <c r="AOP171" s="1"/>
      <c r="AOQ171" s="1"/>
      <c r="AOR171" s="1"/>
      <c r="AOS171" s="1"/>
      <c r="AOT171" s="1"/>
      <c r="AOU171" s="1"/>
      <c r="AOV171" s="1"/>
      <c r="AOW171" s="1"/>
      <c r="AOX171" s="1"/>
      <c r="AOY171" s="1"/>
      <c r="AOZ171" s="1"/>
      <c r="APA171" s="1"/>
      <c r="APB171" s="1"/>
      <c r="APC171" s="1"/>
      <c r="APD171" s="1"/>
      <c r="APE171" s="1"/>
      <c r="APF171" s="1"/>
      <c r="APG171" s="1"/>
      <c r="APH171" s="1"/>
      <c r="API171" s="1"/>
      <c r="APJ171" s="1"/>
      <c r="APK171" s="1"/>
      <c r="APL171" s="1"/>
      <c r="APM171" s="1"/>
      <c r="APN171" s="1"/>
      <c r="APO171" s="1"/>
      <c r="APP171" s="1"/>
      <c r="APQ171" s="1"/>
      <c r="APR171" s="1"/>
      <c r="APS171" s="1"/>
      <c r="APT171" s="1"/>
      <c r="APU171" s="1"/>
      <c r="APV171" s="1"/>
      <c r="APW171" s="1"/>
      <c r="APX171" s="1"/>
      <c r="APY171" s="1"/>
      <c r="APZ171" s="1"/>
      <c r="AQA171" s="1"/>
      <c r="AQB171" s="1"/>
      <c r="AQC171" s="1"/>
      <c r="AQD171" s="1"/>
      <c r="AQE171" s="1"/>
      <c r="AQF171" s="1"/>
      <c r="AQG171" s="1"/>
      <c r="AQH171" s="1"/>
      <c r="AQI171" s="1"/>
      <c r="AQJ171" s="1"/>
      <c r="AQK171" s="1"/>
      <c r="AQL171" s="1"/>
      <c r="AQM171" s="1"/>
      <c r="AQN171" s="1"/>
      <c r="AQO171" s="1"/>
      <c r="AQP171" s="1"/>
      <c r="AQQ171" s="1"/>
      <c r="AQR171" s="1"/>
      <c r="AQS171" s="1"/>
      <c r="AQT171" s="1"/>
      <c r="AQU171" s="1"/>
      <c r="AQV171" s="1"/>
      <c r="AQW171" s="1"/>
      <c r="AQX171" s="1"/>
      <c r="AQY171" s="1"/>
      <c r="AQZ171" s="1"/>
      <c r="ARA171" s="1"/>
      <c r="ARB171" s="1"/>
      <c r="ARC171" s="1"/>
      <c r="ARD171" s="1"/>
      <c r="ARE171" s="1"/>
      <c r="ARF171" s="1"/>
      <c r="ARG171" s="1"/>
      <c r="ARH171" s="1"/>
      <c r="ARI171" s="1"/>
      <c r="ARJ171" s="1"/>
      <c r="ARK171" s="1"/>
      <c r="ARL171" s="1"/>
      <c r="ARM171" s="1"/>
      <c r="ARN171" s="1"/>
      <c r="ARO171" s="1"/>
      <c r="ARP171" s="1"/>
      <c r="ARQ171" s="1"/>
      <c r="ARR171" s="1"/>
      <c r="ARS171" s="1"/>
      <c r="ART171" s="1"/>
      <c r="ARU171" s="1"/>
      <c r="ARV171" s="1"/>
      <c r="ARW171" s="1"/>
      <c r="ARX171" s="1"/>
      <c r="ARY171" s="1"/>
      <c r="ARZ171" s="1"/>
      <c r="ASA171" s="1"/>
      <c r="ASB171" s="1"/>
      <c r="ASC171" s="1"/>
      <c r="ASD171" s="1"/>
      <c r="ASE171" s="1"/>
      <c r="ASF171" s="1"/>
      <c r="ASG171" s="1"/>
      <c r="ASH171" s="1"/>
      <c r="ASI171" s="1"/>
      <c r="ASJ171" s="1"/>
      <c r="ASK171" s="1"/>
      <c r="ASL171" s="1"/>
      <c r="ASM171" s="1"/>
      <c r="ASN171" s="1"/>
      <c r="ASO171" s="1"/>
      <c r="ASP171" s="1"/>
      <c r="ASQ171" s="1"/>
      <c r="ASR171" s="1"/>
      <c r="ASS171" s="1"/>
      <c r="AST171" s="1"/>
      <c r="ASU171" s="1"/>
      <c r="ASV171" s="1"/>
      <c r="ASW171" s="1"/>
      <c r="ASX171" s="1"/>
      <c r="ASY171" s="1"/>
      <c r="ASZ171" s="1"/>
      <c r="ATA171" s="1"/>
      <c r="ATB171" s="1"/>
      <c r="ATC171" s="1"/>
      <c r="ATD171" s="1"/>
      <c r="ATE171" s="1"/>
      <c r="ATF171" s="1"/>
      <c r="ATG171" s="1"/>
      <c r="ATH171" s="1"/>
      <c r="ATI171" s="1"/>
      <c r="ATJ171" s="1"/>
      <c r="ATK171" s="1"/>
      <c r="ATL171" s="1"/>
      <c r="ATM171" s="1"/>
      <c r="ATN171" s="1"/>
      <c r="ATO171" s="1"/>
      <c r="ATP171" s="1"/>
      <c r="ATQ171" s="1"/>
      <c r="ATR171" s="1"/>
      <c r="ATS171" s="1"/>
      <c r="ATT171" s="1"/>
      <c r="ATU171" s="1"/>
      <c r="ATV171" s="1"/>
      <c r="ATW171" s="1"/>
      <c r="ATX171" s="1"/>
      <c r="ATY171" s="1"/>
      <c r="ATZ171" s="1"/>
      <c r="AUA171" s="1"/>
      <c r="AUB171" s="1"/>
      <c r="AUC171" s="1"/>
      <c r="AUD171" s="1"/>
      <c r="AUE171" s="1"/>
      <c r="AUF171" s="1"/>
      <c r="AUG171" s="1"/>
      <c r="AUH171" s="1"/>
      <c r="AUI171" s="1"/>
      <c r="AUJ171" s="1"/>
      <c r="AUK171" s="1"/>
      <c r="AUL171" s="1"/>
      <c r="AUM171" s="1"/>
      <c r="AUN171" s="1"/>
      <c r="AUO171" s="1"/>
      <c r="AUP171" s="1"/>
      <c r="AUQ171" s="1"/>
      <c r="AUR171" s="1"/>
      <c r="AUS171" s="1"/>
      <c r="AUT171" s="1"/>
      <c r="AUU171" s="1"/>
      <c r="AUV171" s="1"/>
      <c r="AUW171" s="1"/>
      <c r="AUX171" s="1"/>
      <c r="AUY171" s="1"/>
      <c r="AUZ171" s="1"/>
      <c r="AVA171" s="1"/>
      <c r="AVB171" s="1"/>
      <c r="AVC171" s="1"/>
      <c r="AVD171" s="1"/>
      <c r="AVE171" s="1"/>
      <c r="AVF171" s="1"/>
      <c r="AVG171" s="1"/>
      <c r="AVH171" s="1"/>
      <c r="AVI171" s="1"/>
      <c r="AVJ171" s="1"/>
      <c r="AVK171" s="1"/>
      <c r="AVL171" s="1"/>
      <c r="AVM171" s="1"/>
      <c r="AVN171" s="1"/>
      <c r="AVO171" s="1"/>
      <c r="AVP171" s="1"/>
      <c r="AVQ171" s="1"/>
      <c r="AVR171" s="1"/>
      <c r="AVS171" s="1"/>
      <c r="AVT171" s="1"/>
      <c r="AVU171" s="1"/>
      <c r="AVV171" s="1"/>
      <c r="AVW171" s="1"/>
      <c r="AVX171" s="1"/>
      <c r="AVY171" s="1"/>
      <c r="AVZ171" s="1"/>
      <c r="AWA171" s="1"/>
      <c r="AWB171" s="1"/>
      <c r="AWC171" s="1"/>
      <c r="AWD171" s="1"/>
      <c r="AWE171" s="1"/>
      <c r="AWF171" s="1"/>
      <c r="AWG171" s="1"/>
      <c r="AWH171" s="1"/>
      <c r="AWI171" s="1"/>
      <c r="AWJ171" s="1"/>
      <c r="AWK171" s="1"/>
      <c r="AWL171" s="1"/>
      <c r="AWM171" s="1"/>
      <c r="AWN171" s="1"/>
      <c r="AWO171" s="1"/>
      <c r="AWP171" s="1"/>
      <c r="AWQ171" s="1"/>
      <c r="AWR171" s="1"/>
      <c r="AWS171" s="1"/>
      <c r="AWT171" s="1"/>
      <c r="AWU171" s="1"/>
      <c r="AWV171" s="1"/>
      <c r="AWW171" s="1"/>
      <c r="AWX171" s="1"/>
      <c r="AWY171" s="1"/>
      <c r="AWZ171" s="1"/>
      <c r="AXA171" s="1"/>
      <c r="AXB171" s="1"/>
      <c r="AXC171" s="1"/>
      <c r="AXD171" s="1"/>
      <c r="AXE171" s="1"/>
      <c r="AXF171" s="1"/>
      <c r="AXG171" s="1"/>
      <c r="AXH171" s="1"/>
      <c r="AXI171" s="1"/>
      <c r="AXJ171" s="1"/>
      <c r="AXK171" s="1"/>
      <c r="AXL171" s="1"/>
      <c r="AXM171" s="1"/>
      <c r="AXN171" s="1"/>
      <c r="AXO171" s="1"/>
      <c r="AXP171" s="1"/>
      <c r="AXQ171" s="1"/>
      <c r="AXR171" s="1"/>
      <c r="AXS171" s="1"/>
      <c r="AXT171" s="1"/>
      <c r="AXU171" s="1"/>
      <c r="AXV171" s="1"/>
      <c r="AXW171" s="1"/>
      <c r="AXX171" s="1"/>
      <c r="AXY171" s="1"/>
      <c r="AXZ171" s="1"/>
      <c r="AYA171" s="1"/>
      <c r="AYB171" s="1"/>
      <c r="AYC171" s="1"/>
      <c r="AYD171" s="1"/>
      <c r="AYE171" s="1"/>
      <c r="AYF171" s="1"/>
      <c r="AYG171" s="1"/>
      <c r="AYH171" s="1"/>
      <c r="AYI171" s="1"/>
      <c r="AYJ171" s="1"/>
      <c r="AYK171" s="1"/>
      <c r="AYL171" s="1"/>
      <c r="AYM171" s="1"/>
      <c r="AYN171" s="1"/>
      <c r="AYO171" s="1"/>
      <c r="AYP171" s="1"/>
      <c r="AYQ171" s="1"/>
      <c r="AYR171" s="1"/>
      <c r="AYS171" s="1"/>
      <c r="AYT171" s="1"/>
      <c r="AYU171" s="1"/>
      <c r="AYV171" s="1"/>
      <c r="AYW171" s="1"/>
      <c r="AYX171" s="1"/>
      <c r="AYY171" s="1"/>
      <c r="AYZ171" s="1"/>
      <c r="AZA171" s="1"/>
      <c r="AZB171" s="1"/>
      <c r="AZC171" s="1"/>
      <c r="AZD171" s="1"/>
      <c r="AZE171" s="1"/>
      <c r="AZF171" s="1"/>
      <c r="AZG171" s="1"/>
      <c r="AZH171" s="1"/>
      <c r="AZI171" s="1"/>
      <c r="AZJ171" s="1"/>
      <c r="AZK171" s="1"/>
      <c r="AZL171" s="1"/>
      <c r="AZM171" s="1"/>
      <c r="AZN171" s="1"/>
      <c r="AZO171" s="1"/>
      <c r="AZP171" s="1"/>
      <c r="AZQ171" s="1"/>
      <c r="AZR171" s="1"/>
      <c r="AZS171" s="1"/>
      <c r="AZT171" s="1"/>
      <c r="AZU171" s="1"/>
      <c r="AZV171" s="1"/>
      <c r="AZW171" s="1"/>
      <c r="AZX171" s="1"/>
      <c r="AZY171" s="1"/>
    </row>
    <row r="172" spans="1:1377" s="20" customFormat="1" ht="55.5" customHeight="1">
      <c r="A172" s="52">
        <v>166</v>
      </c>
      <c r="B172" s="52">
        <v>166</v>
      </c>
      <c r="C172" s="45" t="s">
        <v>157</v>
      </c>
      <c r="D172" s="11" t="s">
        <v>1147</v>
      </c>
      <c r="E172" s="11" t="s">
        <v>1147</v>
      </c>
      <c r="F172" s="12" t="s">
        <v>1148</v>
      </c>
      <c r="G172" s="8" t="s">
        <v>1149</v>
      </c>
      <c r="H172" s="22" t="s">
        <v>1986</v>
      </c>
      <c r="I172" s="8" t="s">
        <v>260</v>
      </c>
      <c r="J172" s="8" t="s">
        <v>23</v>
      </c>
      <c r="K172" s="8" t="s">
        <v>37</v>
      </c>
      <c r="L172" s="52" t="s">
        <v>21</v>
      </c>
      <c r="M172" s="8">
        <v>600</v>
      </c>
      <c r="N172" s="8">
        <v>457</v>
      </c>
      <c r="O172" s="8">
        <f t="shared" si="7"/>
        <v>76.17</v>
      </c>
      <c r="P172" s="52" t="s">
        <v>22</v>
      </c>
      <c r="Q172" s="52" t="s">
        <v>39</v>
      </c>
      <c r="R172" s="22">
        <v>500</v>
      </c>
      <c r="S172" s="22">
        <v>246</v>
      </c>
      <c r="T172" s="22">
        <f t="shared" si="8"/>
        <v>49.2</v>
      </c>
      <c r="U172" s="7" t="s">
        <v>184</v>
      </c>
      <c r="V172" s="8" t="s">
        <v>262</v>
      </c>
      <c r="W172" s="7" t="s">
        <v>186</v>
      </c>
      <c r="X172" s="8">
        <v>2100</v>
      </c>
      <c r="Y172" s="8">
        <v>1583</v>
      </c>
      <c r="Z172" s="8">
        <f t="shared" si="6"/>
        <v>75.38</v>
      </c>
      <c r="AA172" s="8" t="s">
        <v>182</v>
      </c>
      <c r="AB172" s="8" t="s">
        <v>1150</v>
      </c>
      <c r="AC172" s="8" t="s">
        <v>238</v>
      </c>
      <c r="AD172" s="8" t="s">
        <v>1151</v>
      </c>
      <c r="AE172" s="8" t="s">
        <v>193</v>
      </c>
      <c r="AF172" s="8" t="s">
        <v>193</v>
      </c>
      <c r="AG172" s="8" t="s">
        <v>193</v>
      </c>
      <c r="AH172" s="8" t="s">
        <v>193</v>
      </c>
      <c r="AI172" s="8" t="s">
        <v>193</v>
      </c>
      <c r="AJ172" s="8" t="s">
        <v>193</v>
      </c>
      <c r="AK172" s="8" t="s">
        <v>193</v>
      </c>
      <c r="AL172" s="8" t="s">
        <v>193</v>
      </c>
      <c r="AM172" s="21" t="s">
        <v>1987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  <c r="VX172" s="1"/>
      <c r="VY172" s="1"/>
      <c r="VZ172" s="1"/>
      <c r="WA172" s="1"/>
      <c r="WB172" s="1"/>
      <c r="WC172" s="1"/>
      <c r="WD172" s="1"/>
      <c r="WE172" s="1"/>
      <c r="WF172" s="1"/>
      <c r="WG172" s="1"/>
      <c r="WH172" s="1"/>
      <c r="WI172" s="1"/>
      <c r="WJ172" s="1"/>
      <c r="WK172" s="1"/>
      <c r="WL172" s="1"/>
      <c r="WM172" s="1"/>
      <c r="WN172" s="1"/>
      <c r="WO172" s="1"/>
      <c r="WP172" s="1"/>
      <c r="WQ172" s="1"/>
      <c r="WR172" s="1"/>
      <c r="WS172" s="1"/>
      <c r="WT172" s="1"/>
      <c r="WU172" s="1"/>
      <c r="WV172" s="1"/>
      <c r="WW172" s="1"/>
      <c r="WX172" s="1"/>
      <c r="WY172" s="1"/>
      <c r="WZ172" s="1"/>
      <c r="XA172" s="1"/>
      <c r="XB172" s="1"/>
      <c r="XC172" s="1"/>
      <c r="XD172" s="1"/>
      <c r="XE172" s="1"/>
      <c r="XF172" s="1"/>
      <c r="XG172" s="1"/>
      <c r="XH172" s="1"/>
      <c r="XI172" s="1"/>
      <c r="XJ172" s="1"/>
      <c r="XK172" s="1"/>
      <c r="XL172" s="1"/>
      <c r="XM172" s="1"/>
      <c r="XN172" s="1"/>
      <c r="XO172" s="1"/>
      <c r="XP172" s="1"/>
      <c r="XQ172" s="1"/>
      <c r="XR172" s="1"/>
      <c r="XS172" s="1"/>
      <c r="XT172" s="1"/>
      <c r="XU172" s="1"/>
      <c r="XV172" s="1"/>
      <c r="XW172" s="1"/>
      <c r="XX172" s="1"/>
      <c r="XY172" s="1"/>
      <c r="XZ172" s="1"/>
      <c r="YA172" s="1"/>
      <c r="YB172" s="1"/>
      <c r="YC172" s="1"/>
      <c r="YD172" s="1"/>
      <c r="YE172" s="1"/>
      <c r="YF172" s="1"/>
      <c r="YG172" s="1"/>
      <c r="YH172" s="1"/>
      <c r="YI172" s="1"/>
      <c r="YJ172" s="1"/>
      <c r="YK172" s="1"/>
      <c r="YL172" s="1"/>
      <c r="YM172" s="1"/>
      <c r="YN172" s="1"/>
      <c r="YO172" s="1"/>
      <c r="YP172" s="1"/>
      <c r="YQ172" s="1"/>
      <c r="YR172" s="1"/>
      <c r="YS172" s="1"/>
      <c r="YT172" s="1"/>
      <c r="YU172" s="1"/>
      <c r="YV172" s="1"/>
      <c r="YW172" s="1"/>
      <c r="YX172" s="1"/>
      <c r="YY172" s="1"/>
      <c r="YZ172" s="1"/>
      <c r="ZA172" s="1"/>
      <c r="ZB172" s="1"/>
      <c r="ZC172" s="1"/>
      <c r="ZD172" s="1"/>
      <c r="ZE172" s="1"/>
      <c r="ZF172" s="1"/>
      <c r="ZG172" s="1"/>
      <c r="ZH172" s="1"/>
      <c r="ZI172" s="1"/>
      <c r="ZJ172" s="1"/>
      <c r="ZK172" s="1"/>
      <c r="ZL172" s="1"/>
      <c r="ZM172" s="1"/>
      <c r="ZN172" s="1"/>
      <c r="ZO172" s="1"/>
      <c r="ZP172" s="1"/>
      <c r="ZQ172" s="1"/>
      <c r="ZR172" s="1"/>
      <c r="ZS172" s="1"/>
      <c r="ZT172" s="1"/>
      <c r="ZU172" s="1"/>
      <c r="ZV172" s="1"/>
      <c r="ZW172" s="1"/>
      <c r="ZX172" s="1"/>
      <c r="ZY172" s="1"/>
      <c r="ZZ172" s="1"/>
      <c r="AAA172" s="1"/>
      <c r="AAB172" s="1"/>
      <c r="AAC172" s="1"/>
      <c r="AAD172" s="1"/>
      <c r="AAE172" s="1"/>
      <c r="AAF172" s="1"/>
      <c r="AAG172" s="1"/>
      <c r="AAH172" s="1"/>
      <c r="AAI172" s="1"/>
      <c r="AAJ172" s="1"/>
      <c r="AAK172" s="1"/>
      <c r="AAL172" s="1"/>
      <c r="AAM172" s="1"/>
      <c r="AAN172" s="1"/>
      <c r="AAO172" s="1"/>
      <c r="AAP172" s="1"/>
      <c r="AAQ172" s="1"/>
      <c r="AAR172" s="1"/>
      <c r="AAS172" s="1"/>
      <c r="AAT172" s="1"/>
      <c r="AAU172" s="1"/>
      <c r="AAV172" s="1"/>
      <c r="AAW172" s="1"/>
      <c r="AAX172" s="1"/>
      <c r="AAY172" s="1"/>
      <c r="AAZ172" s="1"/>
      <c r="ABA172" s="1"/>
      <c r="ABB172" s="1"/>
      <c r="ABC172" s="1"/>
      <c r="ABD172" s="1"/>
      <c r="ABE172" s="1"/>
      <c r="ABF172" s="1"/>
      <c r="ABG172" s="1"/>
      <c r="ABH172" s="1"/>
      <c r="ABI172" s="1"/>
      <c r="ABJ172" s="1"/>
      <c r="ABK172" s="1"/>
      <c r="ABL172" s="1"/>
      <c r="ABM172" s="1"/>
      <c r="ABN172" s="1"/>
      <c r="ABO172" s="1"/>
      <c r="ABP172" s="1"/>
      <c r="ABQ172" s="1"/>
      <c r="ABR172" s="1"/>
      <c r="ABS172" s="1"/>
      <c r="ABT172" s="1"/>
      <c r="ABU172" s="1"/>
      <c r="ABV172" s="1"/>
      <c r="ABW172" s="1"/>
      <c r="ABX172" s="1"/>
      <c r="ABY172" s="1"/>
      <c r="ABZ172" s="1"/>
      <c r="ACA172" s="1"/>
      <c r="ACB172" s="1"/>
      <c r="ACC172" s="1"/>
      <c r="ACD172" s="1"/>
      <c r="ACE172" s="1"/>
      <c r="ACF172" s="1"/>
      <c r="ACG172" s="1"/>
      <c r="ACH172" s="1"/>
      <c r="ACI172" s="1"/>
      <c r="ACJ172" s="1"/>
      <c r="ACK172" s="1"/>
      <c r="ACL172" s="1"/>
      <c r="ACM172" s="1"/>
      <c r="ACN172" s="1"/>
      <c r="ACO172" s="1"/>
      <c r="ACP172" s="1"/>
      <c r="ACQ172" s="1"/>
      <c r="ACR172" s="1"/>
      <c r="ACS172" s="1"/>
      <c r="ACT172" s="1"/>
      <c r="ACU172" s="1"/>
      <c r="ACV172" s="1"/>
      <c r="ACW172" s="1"/>
      <c r="ACX172" s="1"/>
      <c r="ACY172" s="1"/>
      <c r="ACZ172" s="1"/>
      <c r="ADA172" s="1"/>
      <c r="ADB172" s="1"/>
      <c r="ADC172" s="1"/>
      <c r="ADD172" s="1"/>
      <c r="ADE172" s="1"/>
      <c r="ADF172" s="1"/>
      <c r="ADG172" s="1"/>
      <c r="ADH172" s="1"/>
      <c r="ADI172" s="1"/>
      <c r="ADJ172" s="1"/>
      <c r="ADK172" s="1"/>
      <c r="ADL172" s="1"/>
      <c r="ADM172" s="1"/>
      <c r="ADN172" s="1"/>
      <c r="ADO172" s="1"/>
      <c r="ADP172" s="1"/>
      <c r="ADQ172" s="1"/>
      <c r="ADR172" s="1"/>
      <c r="ADS172" s="1"/>
      <c r="ADT172" s="1"/>
      <c r="ADU172" s="1"/>
      <c r="ADV172" s="1"/>
      <c r="ADW172" s="1"/>
      <c r="ADX172" s="1"/>
      <c r="ADY172" s="1"/>
      <c r="ADZ172" s="1"/>
      <c r="AEA172" s="1"/>
      <c r="AEB172" s="1"/>
      <c r="AEC172" s="1"/>
      <c r="AED172" s="1"/>
      <c r="AEE172" s="1"/>
      <c r="AEF172" s="1"/>
      <c r="AEG172" s="1"/>
      <c r="AEH172" s="1"/>
      <c r="AEI172" s="1"/>
      <c r="AEJ172" s="1"/>
      <c r="AEK172" s="1"/>
      <c r="AEL172" s="1"/>
      <c r="AEM172" s="1"/>
      <c r="AEN172" s="1"/>
      <c r="AEO172" s="1"/>
      <c r="AEP172" s="1"/>
      <c r="AEQ172" s="1"/>
      <c r="AER172" s="1"/>
      <c r="AES172" s="1"/>
      <c r="AET172" s="1"/>
      <c r="AEU172" s="1"/>
      <c r="AEV172" s="1"/>
      <c r="AEW172" s="1"/>
      <c r="AEX172" s="1"/>
      <c r="AEY172" s="1"/>
      <c r="AEZ172" s="1"/>
      <c r="AFA172" s="1"/>
      <c r="AFB172" s="1"/>
      <c r="AFC172" s="1"/>
      <c r="AFD172" s="1"/>
      <c r="AFE172" s="1"/>
      <c r="AFF172" s="1"/>
      <c r="AFG172" s="1"/>
      <c r="AFH172" s="1"/>
      <c r="AFI172" s="1"/>
      <c r="AFJ172" s="1"/>
      <c r="AFK172" s="1"/>
      <c r="AFL172" s="1"/>
      <c r="AFM172" s="1"/>
      <c r="AFN172" s="1"/>
      <c r="AFO172" s="1"/>
      <c r="AFP172" s="1"/>
      <c r="AFQ172" s="1"/>
      <c r="AFR172" s="1"/>
      <c r="AFS172" s="1"/>
      <c r="AFT172" s="1"/>
      <c r="AFU172" s="1"/>
      <c r="AFV172" s="1"/>
      <c r="AFW172" s="1"/>
      <c r="AFX172" s="1"/>
      <c r="AFY172" s="1"/>
      <c r="AFZ172" s="1"/>
      <c r="AGA172" s="1"/>
      <c r="AGB172" s="1"/>
      <c r="AGC172" s="1"/>
      <c r="AGD172" s="1"/>
      <c r="AGE172" s="1"/>
      <c r="AGF172" s="1"/>
      <c r="AGG172" s="1"/>
      <c r="AGH172" s="1"/>
      <c r="AGI172" s="1"/>
      <c r="AGJ172" s="1"/>
      <c r="AGK172" s="1"/>
      <c r="AGL172" s="1"/>
      <c r="AGM172" s="1"/>
      <c r="AGN172" s="1"/>
      <c r="AGO172" s="1"/>
      <c r="AGP172" s="1"/>
      <c r="AGQ172" s="1"/>
      <c r="AGR172" s="1"/>
      <c r="AGS172" s="1"/>
      <c r="AGT172" s="1"/>
      <c r="AGU172" s="1"/>
      <c r="AGV172" s="1"/>
      <c r="AGW172" s="1"/>
      <c r="AGX172" s="1"/>
      <c r="AGY172" s="1"/>
      <c r="AGZ172" s="1"/>
      <c r="AHA172" s="1"/>
      <c r="AHB172" s="1"/>
      <c r="AHC172" s="1"/>
      <c r="AHD172" s="1"/>
      <c r="AHE172" s="1"/>
      <c r="AHF172" s="1"/>
      <c r="AHG172" s="1"/>
      <c r="AHH172" s="1"/>
      <c r="AHI172" s="1"/>
      <c r="AHJ172" s="1"/>
      <c r="AHK172" s="1"/>
      <c r="AHL172" s="1"/>
      <c r="AHM172" s="1"/>
      <c r="AHN172" s="1"/>
      <c r="AHO172" s="1"/>
      <c r="AHP172" s="1"/>
      <c r="AHQ172" s="1"/>
      <c r="AHR172" s="1"/>
      <c r="AHS172" s="1"/>
      <c r="AHT172" s="1"/>
      <c r="AHU172" s="1"/>
      <c r="AHV172" s="1"/>
      <c r="AHW172" s="1"/>
      <c r="AHX172" s="1"/>
      <c r="AHY172" s="1"/>
      <c r="AHZ172" s="1"/>
      <c r="AIA172" s="1"/>
      <c r="AIB172" s="1"/>
      <c r="AIC172" s="1"/>
      <c r="AID172" s="1"/>
      <c r="AIE172" s="1"/>
      <c r="AIF172" s="1"/>
      <c r="AIG172" s="1"/>
      <c r="AIH172" s="1"/>
      <c r="AII172" s="1"/>
      <c r="AIJ172" s="1"/>
      <c r="AIK172" s="1"/>
      <c r="AIL172" s="1"/>
      <c r="AIM172" s="1"/>
      <c r="AIN172" s="1"/>
      <c r="AIO172" s="1"/>
      <c r="AIP172" s="1"/>
      <c r="AIQ172" s="1"/>
      <c r="AIR172" s="1"/>
      <c r="AIS172" s="1"/>
      <c r="AIT172" s="1"/>
      <c r="AIU172" s="1"/>
      <c r="AIV172" s="1"/>
      <c r="AIW172" s="1"/>
      <c r="AIX172" s="1"/>
      <c r="AIY172" s="1"/>
      <c r="AIZ172" s="1"/>
      <c r="AJA172" s="1"/>
      <c r="AJB172" s="1"/>
      <c r="AJC172" s="1"/>
      <c r="AJD172" s="1"/>
      <c r="AJE172" s="1"/>
      <c r="AJF172" s="1"/>
      <c r="AJG172" s="1"/>
      <c r="AJH172" s="1"/>
      <c r="AJI172" s="1"/>
      <c r="AJJ172" s="1"/>
      <c r="AJK172" s="1"/>
      <c r="AJL172" s="1"/>
      <c r="AJM172" s="1"/>
      <c r="AJN172" s="1"/>
      <c r="AJO172" s="1"/>
      <c r="AJP172" s="1"/>
      <c r="AJQ172" s="1"/>
      <c r="AJR172" s="1"/>
      <c r="AJS172" s="1"/>
      <c r="AJT172" s="1"/>
      <c r="AJU172" s="1"/>
      <c r="AJV172" s="1"/>
      <c r="AJW172" s="1"/>
      <c r="AJX172" s="1"/>
      <c r="AJY172" s="1"/>
      <c r="AJZ172" s="1"/>
      <c r="AKA172" s="1"/>
      <c r="AKB172" s="1"/>
      <c r="AKC172" s="1"/>
      <c r="AKD172" s="1"/>
      <c r="AKE172" s="1"/>
      <c r="AKF172" s="1"/>
      <c r="AKG172" s="1"/>
      <c r="AKH172" s="1"/>
      <c r="AKI172" s="1"/>
      <c r="AKJ172" s="1"/>
      <c r="AKK172" s="1"/>
      <c r="AKL172" s="1"/>
      <c r="AKM172" s="1"/>
      <c r="AKN172" s="1"/>
      <c r="AKO172" s="1"/>
      <c r="AKP172" s="1"/>
      <c r="AKQ172" s="1"/>
      <c r="AKR172" s="1"/>
      <c r="AKS172" s="1"/>
      <c r="AKT172" s="1"/>
      <c r="AKU172" s="1"/>
      <c r="AKV172" s="1"/>
      <c r="AKW172" s="1"/>
      <c r="AKX172" s="1"/>
      <c r="AKY172" s="1"/>
      <c r="AKZ172" s="1"/>
      <c r="ALA172" s="1"/>
      <c r="ALB172" s="1"/>
      <c r="ALC172" s="1"/>
      <c r="ALD172" s="1"/>
      <c r="ALE172" s="1"/>
      <c r="ALF172" s="1"/>
      <c r="ALG172" s="1"/>
      <c r="ALH172" s="1"/>
      <c r="ALI172" s="1"/>
      <c r="ALJ172" s="1"/>
      <c r="ALK172" s="1"/>
      <c r="ALL172" s="1"/>
      <c r="ALM172" s="1"/>
      <c r="ALN172" s="1"/>
      <c r="ALO172" s="1"/>
      <c r="ALP172" s="1"/>
      <c r="ALQ172" s="1"/>
      <c r="ALR172" s="1"/>
      <c r="ALS172" s="1"/>
      <c r="ALT172" s="1"/>
      <c r="ALU172" s="1"/>
      <c r="ALV172" s="1"/>
      <c r="ALW172" s="1"/>
      <c r="ALX172" s="1"/>
      <c r="ALY172" s="1"/>
      <c r="ALZ172" s="1"/>
      <c r="AMA172" s="1"/>
      <c r="AMB172" s="1"/>
      <c r="AMC172" s="1"/>
      <c r="AMD172" s="1"/>
      <c r="AME172" s="1"/>
      <c r="AMF172" s="1"/>
      <c r="AMG172" s="1"/>
      <c r="AMH172" s="1"/>
      <c r="AMI172" s="1"/>
      <c r="AMJ172" s="1"/>
      <c r="AMK172" s="1"/>
      <c r="AML172" s="1"/>
      <c r="AMM172" s="1"/>
      <c r="AMN172" s="1"/>
      <c r="AMO172" s="1"/>
      <c r="AMP172" s="1"/>
      <c r="AMQ172" s="1"/>
      <c r="AMR172" s="1"/>
      <c r="AMS172" s="1"/>
      <c r="AMT172" s="1"/>
      <c r="AMU172" s="1"/>
      <c r="AMV172" s="1"/>
      <c r="AMW172" s="1"/>
      <c r="AMX172" s="1"/>
      <c r="AMY172" s="1"/>
      <c r="AMZ172" s="1"/>
      <c r="ANA172" s="1"/>
      <c r="ANB172" s="1"/>
      <c r="ANC172" s="1"/>
      <c r="AND172" s="1"/>
      <c r="ANE172" s="1"/>
      <c r="ANF172" s="1"/>
      <c r="ANG172" s="1"/>
      <c r="ANH172" s="1"/>
      <c r="ANI172" s="1"/>
      <c r="ANJ172" s="1"/>
      <c r="ANK172" s="1"/>
      <c r="ANL172" s="1"/>
      <c r="ANM172" s="1"/>
      <c r="ANN172" s="1"/>
      <c r="ANO172" s="1"/>
      <c r="ANP172" s="1"/>
      <c r="ANQ172" s="1"/>
      <c r="ANR172" s="1"/>
      <c r="ANS172" s="1"/>
      <c r="ANT172" s="1"/>
      <c r="ANU172" s="1"/>
      <c r="ANV172" s="1"/>
      <c r="ANW172" s="1"/>
      <c r="ANX172" s="1"/>
      <c r="ANY172" s="1"/>
      <c r="ANZ172" s="1"/>
      <c r="AOA172" s="1"/>
      <c r="AOB172" s="1"/>
      <c r="AOC172" s="1"/>
      <c r="AOD172" s="1"/>
      <c r="AOE172" s="1"/>
      <c r="AOF172" s="1"/>
      <c r="AOG172" s="1"/>
      <c r="AOH172" s="1"/>
      <c r="AOI172" s="1"/>
      <c r="AOJ172" s="1"/>
      <c r="AOK172" s="1"/>
      <c r="AOL172" s="1"/>
      <c r="AOM172" s="1"/>
      <c r="AON172" s="1"/>
      <c r="AOO172" s="1"/>
      <c r="AOP172" s="1"/>
      <c r="AOQ172" s="1"/>
      <c r="AOR172" s="1"/>
      <c r="AOS172" s="1"/>
      <c r="AOT172" s="1"/>
      <c r="AOU172" s="1"/>
      <c r="AOV172" s="1"/>
      <c r="AOW172" s="1"/>
      <c r="AOX172" s="1"/>
      <c r="AOY172" s="1"/>
      <c r="AOZ172" s="1"/>
      <c r="APA172" s="1"/>
      <c r="APB172" s="1"/>
      <c r="APC172" s="1"/>
      <c r="APD172" s="1"/>
      <c r="APE172" s="1"/>
      <c r="APF172" s="1"/>
      <c r="APG172" s="1"/>
      <c r="APH172" s="1"/>
      <c r="API172" s="1"/>
      <c r="APJ172" s="1"/>
      <c r="APK172" s="1"/>
      <c r="APL172" s="1"/>
      <c r="APM172" s="1"/>
      <c r="APN172" s="1"/>
      <c r="APO172" s="1"/>
      <c r="APP172" s="1"/>
      <c r="APQ172" s="1"/>
      <c r="APR172" s="1"/>
      <c r="APS172" s="1"/>
      <c r="APT172" s="1"/>
      <c r="APU172" s="1"/>
      <c r="APV172" s="1"/>
      <c r="APW172" s="1"/>
      <c r="APX172" s="1"/>
      <c r="APY172" s="1"/>
      <c r="APZ172" s="1"/>
      <c r="AQA172" s="1"/>
      <c r="AQB172" s="1"/>
      <c r="AQC172" s="1"/>
      <c r="AQD172" s="1"/>
      <c r="AQE172" s="1"/>
      <c r="AQF172" s="1"/>
      <c r="AQG172" s="1"/>
      <c r="AQH172" s="1"/>
      <c r="AQI172" s="1"/>
      <c r="AQJ172" s="1"/>
      <c r="AQK172" s="1"/>
      <c r="AQL172" s="1"/>
      <c r="AQM172" s="1"/>
      <c r="AQN172" s="1"/>
      <c r="AQO172" s="1"/>
      <c r="AQP172" s="1"/>
      <c r="AQQ172" s="1"/>
      <c r="AQR172" s="1"/>
      <c r="AQS172" s="1"/>
      <c r="AQT172" s="1"/>
      <c r="AQU172" s="1"/>
      <c r="AQV172" s="1"/>
      <c r="AQW172" s="1"/>
      <c r="AQX172" s="1"/>
      <c r="AQY172" s="1"/>
      <c r="AQZ172" s="1"/>
      <c r="ARA172" s="1"/>
      <c r="ARB172" s="1"/>
      <c r="ARC172" s="1"/>
      <c r="ARD172" s="1"/>
      <c r="ARE172" s="1"/>
      <c r="ARF172" s="1"/>
      <c r="ARG172" s="1"/>
      <c r="ARH172" s="1"/>
      <c r="ARI172" s="1"/>
      <c r="ARJ172" s="1"/>
      <c r="ARK172" s="1"/>
      <c r="ARL172" s="1"/>
      <c r="ARM172" s="1"/>
      <c r="ARN172" s="1"/>
      <c r="ARO172" s="1"/>
      <c r="ARP172" s="1"/>
      <c r="ARQ172" s="1"/>
      <c r="ARR172" s="1"/>
      <c r="ARS172" s="1"/>
      <c r="ART172" s="1"/>
      <c r="ARU172" s="1"/>
      <c r="ARV172" s="1"/>
      <c r="ARW172" s="1"/>
      <c r="ARX172" s="1"/>
      <c r="ARY172" s="1"/>
      <c r="ARZ172" s="1"/>
      <c r="ASA172" s="1"/>
      <c r="ASB172" s="1"/>
      <c r="ASC172" s="1"/>
      <c r="ASD172" s="1"/>
      <c r="ASE172" s="1"/>
      <c r="ASF172" s="1"/>
      <c r="ASG172" s="1"/>
      <c r="ASH172" s="1"/>
      <c r="ASI172" s="1"/>
      <c r="ASJ172" s="1"/>
      <c r="ASK172" s="1"/>
      <c r="ASL172" s="1"/>
      <c r="ASM172" s="1"/>
      <c r="ASN172" s="1"/>
      <c r="ASO172" s="1"/>
      <c r="ASP172" s="1"/>
      <c r="ASQ172" s="1"/>
      <c r="ASR172" s="1"/>
      <c r="ASS172" s="1"/>
      <c r="AST172" s="1"/>
      <c r="ASU172" s="1"/>
      <c r="ASV172" s="1"/>
      <c r="ASW172" s="1"/>
      <c r="ASX172" s="1"/>
      <c r="ASY172" s="1"/>
      <c r="ASZ172" s="1"/>
      <c r="ATA172" s="1"/>
      <c r="ATB172" s="1"/>
      <c r="ATC172" s="1"/>
      <c r="ATD172" s="1"/>
      <c r="ATE172" s="1"/>
      <c r="ATF172" s="1"/>
      <c r="ATG172" s="1"/>
      <c r="ATH172" s="1"/>
      <c r="ATI172" s="1"/>
      <c r="ATJ172" s="1"/>
      <c r="ATK172" s="1"/>
      <c r="ATL172" s="1"/>
      <c r="ATM172" s="1"/>
      <c r="ATN172" s="1"/>
      <c r="ATO172" s="1"/>
      <c r="ATP172" s="1"/>
      <c r="ATQ172" s="1"/>
      <c r="ATR172" s="1"/>
      <c r="ATS172" s="1"/>
      <c r="ATT172" s="1"/>
      <c r="ATU172" s="1"/>
      <c r="ATV172" s="1"/>
      <c r="ATW172" s="1"/>
      <c r="ATX172" s="1"/>
      <c r="ATY172" s="1"/>
      <c r="ATZ172" s="1"/>
      <c r="AUA172" s="1"/>
      <c r="AUB172" s="1"/>
      <c r="AUC172" s="1"/>
      <c r="AUD172" s="1"/>
      <c r="AUE172" s="1"/>
      <c r="AUF172" s="1"/>
      <c r="AUG172" s="1"/>
      <c r="AUH172" s="1"/>
      <c r="AUI172" s="1"/>
      <c r="AUJ172" s="1"/>
      <c r="AUK172" s="1"/>
      <c r="AUL172" s="1"/>
      <c r="AUM172" s="1"/>
      <c r="AUN172" s="1"/>
      <c r="AUO172" s="1"/>
      <c r="AUP172" s="1"/>
      <c r="AUQ172" s="1"/>
      <c r="AUR172" s="1"/>
      <c r="AUS172" s="1"/>
      <c r="AUT172" s="1"/>
      <c r="AUU172" s="1"/>
      <c r="AUV172" s="1"/>
      <c r="AUW172" s="1"/>
      <c r="AUX172" s="1"/>
      <c r="AUY172" s="1"/>
      <c r="AUZ172" s="1"/>
      <c r="AVA172" s="1"/>
      <c r="AVB172" s="1"/>
      <c r="AVC172" s="1"/>
      <c r="AVD172" s="1"/>
      <c r="AVE172" s="1"/>
      <c r="AVF172" s="1"/>
      <c r="AVG172" s="1"/>
      <c r="AVH172" s="1"/>
      <c r="AVI172" s="1"/>
      <c r="AVJ172" s="1"/>
      <c r="AVK172" s="1"/>
      <c r="AVL172" s="1"/>
      <c r="AVM172" s="1"/>
      <c r="AVN172" s="1"/>
      <c r="AVO172" s="1"/>
      <c r="AVP172" s="1"/>
      <c r="AVQ172" s="1"/>
      <c r="AVR172" s="1"/>
      <c r="AVS172" s="1"/>
      <c r="AVT172" s="1"/>
      <c r="AVU172" s="1"/>
      <c r="AVV172" s="1"/>
      <c r="AVW172" s="1"/>
      <c r="AVX172" s="1"/>
      <c r="AVY172" s="1"/>
      <c r="AVZ172" s="1"/>
      <c r="AWA172" s="1"/>
      <c r="AWB172" s="1"/>
      <c r="AWC172" s="1"/>
      <c r="AWD172" s="1"/>
      <c r="AWE172" s="1"/>
      <c r="AWF172" s="1"/>
      <c r="AWG172" s="1"/>
      <c r="AWH172" s="1"/>
      <c r="AWI172" s="1"/>
      <c r="AWJ172" s="1"/>
      <c r="AWK172" s="1"/>
      <c r="AWL172" s="1"/>
      <c r="AWM172" s="1"/>
      <c r="AWN172" s="1"/>
      <c r="AWO172" s="1"/>
      <c r="AWP172" s="1"/>
      <c r="AWQ172" s="1"/>
      <c r="AWR172" s="1"/>
      <c r="AWS172" s="1"/>
      <c r="AWT172" s="1"/>
      <c r="AWU172" s="1"/>
      <c r="AWV172" s="1"/>
      <c r="AWW172" s="1"/>
      <c r="AWX172" s="1"/>
      <c r="AWY172" s="1"/>
      <c r="AWZ172" s="1"/>
      <c r="AXA172" s="1"/>
      <c r="AXB172" s="1"/>
      <c r="AXC172" s="1"/>
      <c r="AXD172" s="1"/>
      <c r="AXE172" s="1"/>
      <c r="AXF172" s="1"/>
      <c r="AXG172" s="1"/>
      <c r="AXH172" s="1"/>
      <c r="AXI172" s="1"/>
      <c r="AXJ172" s="1"/>
      <c r="AXK172" s="1"/>
      <c r="AXL172" s="1"/>
      <c r="AXM172" s="1"/>
      <c r="AXN172" s="1"/>
      <c r="AXO172" s="1"/>
      <c r="AXP172" s="1"/>
      <c r="AXQ172" s="1"/>
      <c r="AXR172" s="1"/>
      <c r="AXS172" s="1"/>
      <c r="AXT172" s="1"/>
      <c r="AXU172" s="1"/>
      <c r="AXV172" s="1"/>
      <c r="AXW172" s="1"/>
      <c r="AXX172" s="1"/>
      <c r="AXY172" s="1"/>
      <c r="AXZ172" s="1"/>
      <c r="AYA172" s="1"/>
      <c r="AYB172" s="1"/>
      <c r="AYC172" s="1"/>
      <c r="AYD172" s="1"/>
      <c r="AYE172" s="1"/>
      <c r="AYF172" s="1"/>
      <c r="AYG172" s="1"/>
      <c r="AYH172" s="1"/>
      <c r="AYI172" s="1"/>
      <c r="AYJ172" s="1"/>
      <c r="AYK172" s="1"/>
      <c r="AYL172" s="1"/>
      <c r="AYM172" s="1"/>
      <c r="AYN172" s="1"/>
      <c r="AYO172" s="1"/>
      <c r="AYP172" s="1"/>
      <c r="AYQ172" s="1"/>
      <c r="AYR172" s="1"/>
      <c r="AYS172" s="1"/>
      <c r="AYT172" s="1"/>
      <c r="AYU172" s="1"/>
      <c r="AYV172" s="1"/>
      <c r="AYW172" s="1"/>
      <c r="AYX172" s="1"/>
      <c r="AYY172" s="1"/>
      <c r="AYZ172" s="1"/>
      <c r="AZA172" s="1"/>
      <c r="AZB172" s="1"/>
      <c r="AZC172" s="1"/>
      <c r="AZD172" s="1"/>
      <c r="AZE172" s="1"/>
      <c r="AZF172" s="1"/>
      <c r="AZG172" s="1"/>
      <c r="AZH172" s="1"/>
      <c r="AZI172" s="1"/>
      <c r="AZJ172" s="1"/>
      <c r="AZK172" s="1"/>
      <c r="AZL172" s="1"/>
      <c r="AZM172" s="1"/>
      <c r="AZN172" s="1"/>
      <c r="AZO172" s="1"/>
      <c r="AZP172" s="1"/>
      <c r="AZQ172" s="1"/>
      <c r="AZR172" s="1"/>
      <c r="AZS172" s="1"/>
      <c r="AZT172" s="1"/>
      <c r="AZU172" s="1"/>
      <c r="AZV172" s="1"/>
      <c r="AZW172" s="1"/>
      <c r="AZX172" s="1"/>
      <c r="AZY172" s="1"/>
    </row>
    <row r="173" spans="1:1377" s="20" customFormat="1" ht="57" customHeight="1">
      <c r="A173" s="52">
        <v>167</v>
      </c>
      <c r="B173" s="52">
        <v>167</v>
      </c>
      <c r="C173" s="45" t="s">
        <v>158</v>
      </c>
      <c r="D173" s="11" t="s">
        <v>1152</v>
      </c>
      <c r="E173" s="11" t="s">
        <v>1152</v>
      </c>
      <c r="F173" s="12">
        <v>7749810456</v>
      </c>
      <c r="G173" s="8" t="s">
        <v>495</v>
      </c>
      <c r="H173" s="8" t="s">
        <v>1153</v>
      </c>
      <c r="I173" s="8" t="s">
        <v>260</v>
      </c>
      <c r="J173" s="8" t="s">
        <v>180</v>
      </c>
      <c r="K173" s="8" t="s">
        <v>181</v>
      </c>
      <c r="L173" s="52" t="s">
        <v>21</v>
      </c>
      <c r="M173" s="8">
        <v>600</v>
      </c>
      <c r="N173" s="8">
        <v>377</v>
      </c>
      <c r="O173" s="8">
        <f t="shared" si="7"/>
        <v>62.83</v>
      </c>
      <c r="P173" s="52" t="s">
        <v>22</v>
      </c>
      <c r="Q173" s="52" t="s">
        <v>39</v>
      </c>
      <c r="R173" s="22">
        <v>500</v>
      </c>
      <c r="S173" s="22">
        <v>266</v>
      </c>
      <c r="T173" s="22">
        <f t="shared" si="8"/>
        <v>53.2</v>
      </c>
      <c r="U173" s="7" t="s">
        <v>184</v>
      </c>
      <c r="V173" s="8" t="s">
        <v>678</v>
      </c>
      <c r="W173" s="7" t="s">
        <v>186</v>
      </c>
      <c r="X173" s="8">
        <v>2100</v>
      </c>
      <c r="Y173" s="8">
        <v>1633</v>
      </c>
      <c r="Z173" s="8">
        <f t="shared" si="6"/>
        <v>77.760000000000005</v>
      </c>
      <c r="AA173" s="8" t="s">
        <v>182</v>
      </c>
      <c r="AB173" s="8" t="s">
        <v>1155</v>
      </c>
      <c r="AC173" s="8" t="s">
        <v>238</v>
      </c>
      <c r="AD173" s="8" t="s">
        <v>1154</v>
      </c>
      <c r="AE173" s="8" t="s">
        <v>193</v>
      </c>
      <c r="AF173" s="8" t="s">
        <v>193</v>
      </c>
      <c r="AG173" s="8" t="s">
        <v>193</v>
      </c>
      <c r="AH173" s="8" t="s">
        <v>193</v>
      </c>
      <c r="AI173" s="8" t="s">
        <v>193</v>
      </c>
      <c r="AJ173" s="8" t="s">
        <v>193</v>
      </c>
      <c r="AK173" s="8" t="s">
        <v>193</v>
      </c>
      <c r="AL173" s="8" t="s">
        <v>193</v>
      </c>
      <c r="AM173" s="21" t="s">
        <v>1972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  <c r="ADT173" s="1"/>
      <c r="ADU173" s="1"/>
      <c r="ADV173" s="1"/>
      <c r="ADW173" s="1"/>
      <c r="ADX173" s="1"/>
      <c r="ADY173" s="1"/>
      <c r="ADZ173" s="1"/>
      <c r="AEA173" s="1"/>
      <c r="AEB173" s="1"/>
      <c r="AEC173" s="1"/>
      <c r="AED173" s="1"/>
      <c r="AEE173" s="1"/>
      <c r="AEF173" s="1"/>
      <c r="AEG173" s="1"/>
      <c r="AEH173" s="1"/>
      <c r="AEI173" s="1"/>
      <c r="AEJ173" s="1"/>
      <c r="AEK173" s="1"/>
      <c r="AEL173" s="1"/>
      <c r="AEM173" s="1"/>
      <c r="AEN173" s="1"/>
      <c r="AEO173" s="1"/>
      <c r="AEP173" s="1"/>
      <c r="AEQ173" s="1"/>
      <c r="AER173" s="1"/>
      <c r="AES173" s="1"/>
      <c r="AET173" s="1"/>
      <c r="AEU173" s="1"/>
      <c r="AEV173" s="1"/>
      <c r="AEW173" s="1"/>
      <c r="AEX173" s="1"/>
      <c r="AEY173" s="1"/>
      <c r="AEZ173" s="1"/>
      <c r="AFA173" s="1"/>
      <c r="AFB173" s="1"/>
      <c r="AFC173" s="1"/>
      <c r="AFD173" s="1"/>
      <c r="AFE173" s="1"/>
      <c r="AFF173" s="1"/>
      <c r="AFG173" s="1"/>
      <c r="AFH173" s="1"/>
      <c r="AFI173" s="1"/>
      <c r="AFJ173" s="1"/>
      <c r="AFK173" s="1"/>
      <c r="AFL173" s="1"/>
      <c r="AFM173" s="1"/>
      <c r="AFN173" s="1"/>
      <c r="AFO173" s="1"/>
      <c r="AFP173" s="1"/>
      <c r="AFQ173" s="1"/>
      <c r="AFR173" s="1"/>
      <c r="AFS173" s="1"/>
      <c r="AFT173" s="1"/>
      <c r="AFU173" s="1"/>
      <c r="AFV173" s="1"/>
      <c r="AFW173" s="1"/>
      <c r="AFX173" s="1"/>
      <c r="AFY173" s="1"/>
      <c r="AFZ173" s="1"/>
      <c r="AGA173" s="1"/>
      <c r="AGB173" s="1"/>
      <c r="AGC173" s="1"/>
      <c r="AGD173" s="1"/>
      <c r="AGE173" s="1"/>
      <c r="AGF173" s="1"/>
      <c r="AGG173" s="1"/>
      <c r="AGH173" s="1"/>
      <c r="AGI173" s="1"/>
      <c r="AGJ173" s="1"/>
      <c r="AGK173" s="1"/>
      <c r="AGL173" s="1"/>
      <c r="AGM173" s="1"/>
      <c r="AGN173" s="1"/>
      <c r="AGO173" s="1"/>
      <c r="AGP173" s="1"/>
      <c r="AGQ173" s="1"/>
      <c r="AGR173" s="1"/>
      <c r="AGS173" s="1"/>
      <c r="AGT173" s="1"/>
      <c r="AGU173" s="1"/>
      <c r="AGV173" s="1"/>
      <c r="AGW173" s="1"/>
      <c r="AGX173" s="1"/>
      <c r="AGY173" s="1"/>
      <c r="AGZ173" s="1"/>
      <c r="AHA173" s="1"/>
      <c r="AHB173" s="1"/>
      <c r="AHC173" s="1"/>
      <c r="AHD173" s="1"/>
      <c r="AHE173" s="1"/>
      <c r="AHF173" s="1"/>
      <c r="AHG173" s="1"/>
      <c r="AHH173" s="1"/>
      <c r="AHI173" s="1"/>
      <c r="AHJ173" s="1"/>
      <c r="AHK173" s="1"/>
      <c r="AHL173" s="1"/>
      <c r="AHM173" s="1"/>
      <c r="AHN173" s="1"/>
      <c r="AHO173" s="1"/>
      <c r="AHP173" s="1"/>
      <c r="AHQ173" s="1"/>
      <c r="AHR173" s="1"/>
      <c r="AHS173" s="1"/>
      <c r="AHT173" s="1"/>
      <c r="AHU173" s="1"/>
      <c r="AHV173" s="1"/>
      <c r="AHW173" s="1"/>
      <c r="AHX173" s="1"/>
      <c r="AHY173" s="1"/>
      <c r="AHZ173" s="1"/>
      <c r="AIA173" s="1"/>
      <c r="AIB173" s="1"/>
      <c r="AIC173" s="1"/>
      <c r="AID173" s="1"/>
      <c r="AIE173" s="1"/>
      <c r="AIF173" s="1"/>
      <c r="AIG173" s="1"/>
      <c r="AIH173" s="1"/>
      <c r="AII173" s="1"/>
      <c r="AIJ173" s="1"/>
      <c r="AIK173" s="1"/>
      <c r="AIL173" s="1"/>
      <c r="AIM173" s="1"/>
      <c r="AIN173" s="1"/>
      <c r="AIO173" s="1"/>
      <c r="AIP173" s="1"/>
      <c r="AIQ173" s="1"/>
      <c r="AIR173" s="1"/>
      <c r="AIS173" s="1"/>
      <c r="AIT173" s="1"/>
      <c r="AIU173" s="1"/>
      <c r="AIV173" s="1"/>
      <c r="AIW173" s="1"/>
      <c r="AIX173" s="1"/>
      <c r="AIY173" s="1"/>
      <c r="AIZ173" s="1"/>
      <c r="AJA173" s="1"/>
      <c r="AJB173" s="1"/>
      <c r="AJC173" s="1"/>
      <c r="AJD173" s="1"/>
      <c r="AJE173" s="1"/>
      <c r="AJF173" s="1"/>
      <c r="AJG173" s="1"/>
      <c r="AJH173" s="1"/>
      <c r="AJI173" s="1"/>
      <c r="AJJ173" s="1"/>
      <c r="AJK173" s="1"/>
      <c r="AJL173" s="1"/>
      <c r="AJM173" s="1"/>
      <c r="AJN173" s="1"/>
      <c r="AJO173" s="1"/>
      <c r="AJP173" s="1"/>
      <c r="AJQ173" s="1"/>
      <c r="AJR173" s="1"/>
      <c r="AJS173" s="1"/>
      <c r="AJT173" s="1"/>
      <c r="AJU173" s="1"/>
      <c r="AJV173" s="1"/>
      <c r="AJW173" s="1"/>
      <c r="AJX173" s="1"/>
      <c r="AJY173" s="1"/>
      <c r="AJZ173" s="1"/>
      <c r="AKA173" s="1"/>
      <c r="AKB173" s="1"/>
      <c r="AKC173" s="1"/>
      <c r="AKD173" s="1"/>
      <c r="AKE173" s="1"/>
      <c r="AKF173" s="1"/>
      <c r="AKG173" s="1"/>
      <c r="AKH173" s="1"/>
      <c r="AKI173" s="1"/>
      <c r="AKJ173" s="1"/>
      <c r="AKK173" s="1"/>
      <c r="AKL173" s="1"/>
      <c r="AKM173" s="1"/>
      <c r="AKN173" s="1"/>
      <c r="AKO173" s="1"/>
      <c r="AKP173" s="1"/>
      <c r="AKQ173" s="1"/>
      <c r="AKR173" s="1"/>
      <c r="AKS173" s="1"/>
      <c r="AKT173" s="1"/>
      <c r="AKU173" s="1"/>
      <c r="AKV173" s="1"/>
      <c r="AKW173" s="1"/>
      <c r="AKX173" s="1"/>
      <c r="AKY173" s="1"/>
      <c r="AKZ173" s="1"/>
      <c r="ALA173" s="1"/>
      <c r="ALB173" s="1"/>
      <c r="ALC173" s="1"/>
      <c r="ALD173" s="1"/>
      <c r="ALE173" s="1"/>
      <c r="ALF173" s="1"/>
      <c r="ALG173" s="1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  <c r="ALW173" s="1"/>
      <c r="ALX173" s="1"/>
      <c r="ALY173" s="1"/>
      <c r="ALZ173" s="1"/>
      <c r="AMA173" s="1"/>
      <c r="AMB173" s="1"/>
      <c r="AMC173" s="1"/>
      <c r="AMD173" s="1"/>
      <c r="AME173" s="1"/>
      <c r="AMF173" s="1"/>
      <c r="AMG173" s="1"/>
      <c r="AMH173" s="1"/>
      <c r="AMI173" s="1"/>
      <c r="AMJ173" s="1"/>
      <c r="AMK173" s="1"/>
      <c r="AML173" s="1"/>
      <c r="AMM173" s="1"/>
      <c r="AMN173" s="1"/>
      <c r="AMO173" s="1"/>
      <c r="AMP173" s="1"/>
      <c r="AMQ173" s="1"/>
      <c r="AMR173" s="1"/>
      <c r="AMS173" s="1"/>
      <c r="AMT173" s="1"/>
      <c r="AMU173" s="1"/>
      <c r="AMV173" s="1"/>
      <c r="AMW173" s="1"/>
      <c r="AMX173" s="1"/>
      <c r="AMY173" s="1"/>
      <c r="AMZ173" s="1"/>
      <c r="ANA173" s="1"/>
      <c r="ANB173" s="1"/>
      <c r="ANC173" s="1"/>
      <c r="AND173" s="1"/>
      <c r="ANE173" s="1"/>
      <c r="ANF173" s="1"/>
      <c r="ANG173" s="1"/>
      <c r="ANH173" s="1"/>
      <c r="ANI173" s="1"/>
      <c r="ANJ173" s="1"/>
      <c r="ANK173" s="1"/>
      <c r="ANL173" s="1"/>
      <c r="ANM173" s="1"/>
      <c r="ANN173" s="1"/>
      <c r="ANO173" s="1"/>
      <c r="ANP173" s="1"/>
      <c r="ANQ173" s="1"/>
      <c r="ANR173" s="1"/>
      <c r="ANS173" s="1"/>
      <c r="ANT173" s="1"/>
      <c r="ANU173" s="1"/>
      <c r="ANV173" s="1"/>
      <c r="ANW173" s="1"/>
      <c r="ANX173" s="1"/>
      <c r="ANY173" s="1"/>
      <c r="ANZ173" s="1"/>
      <c r="AOA173" s="1"/>
      <c r="AOB173" s="1"/>
      <c r="AOC173" s="1"/>
      <c r="AOD173" s="1"/>
      <c r="AOE173" s="1"/>
      <c r="AOF173" s="1"/>
      <c r="AOG173" s="1"/>
      <c r="AOH173" s="1"/>
      <c r="AOI173" s="1"/>
      <c r="AOJ173" s="1"/>
      <c r="AOK173" s="1"/>
      <c r="AOL173" s="1"/>
      <c r="AOM173" s="1"/>
      <c r="AON173" s="1"/>
      <c r="AOO173" s="1"/>
      <c r="AOP173" s="1"/>
      <c r="AOQ173" s="1"/>
      <c r="AOR173" s="1"/>
      <c r="AOS173" s="1"/>
      <c r="AOT173" s="1"/>
      <c r="AOU173" s="1"/>
      <c r="AOV173" s="1"/>
      <c r="AOW173" s="1"/>
      <c r="AOX173" s="1"/>
      <c r="AOY173" s="1"/>
      <c r="AOZ173" s="1"/>
      <c r="APA173" s="1"/>
      <c r="APB173" s="1"/>
      <c r="APC173" s="1"/>
      <c r="APD173" s="1"/>
      <c r="APE173" s="1"/>
      <c r="APF173" s="1"/>
      <c r="APG173" s="1"/>
      <c r="APH173" s="1"/>
      <c r="API173" s="1"/>
      <c r="APJ173" s="1"/>
      <c r="APK173" s="1"/>
      <c r="APL173" s="1"/>
      <c r="APM173" s="1"/>
      <c r="APN173" s="1"/>
      <c r="APO173" s="1"/>
      <c r="APP173" s="1"/>
      <c r="APQ173" s="1"/>
      <c r="APR173" s="1"/>
      <c r="APS173" s="1"/>
      <c r="APT173" s="1"/>
      <c r="APU173" s="1"/>
      <c r="APV173" s="1"/>
      <c r="APW173" s="1"/>
      <c r="APX173" s="1"/>
      <c r="APY173" s="1"/>
      <c r="APZ173" s="1"/>
      <c r="AQA173" s="1"/>
      <c r="AQB173" s="1"/>
      <c r="AQC173" s="1"/>
      <c r="AQD173" s="1"/>
      <c r="AQE173" s="1"/>
      <c r="AQF173" s="1"/>
      <c r="AQG173" s="1"/>
      <c r="AQH173" s="1"/>
      <c r="AQI173" s="1"/>
      <c r="AQJ173" s="1"/>
      <c r="AQK173" s="1"/>
      <c r="AQL173" s="1"/>
      <c r="AQM173" s="1"/>
      <c r="AQN173" s="1"/>
      <c r="AQO173" s="1"/>
      <c r="AQP173" s="1"/>
      <c r="AQQ173" s="1"/>
      <c r="AQR173" s="1"/>
      <c r="AQS173" s="1"/>
      <c r="AQT173" s="1"/>
      <c r="AQU173" s="1"/>
      <c r="AQV173" s="1"/>
      <c r="AQW173" s="1"/>
      <c r="AQX173" s="1"/>
      <c r="AQY173" s="1"/>
      <c r="AQZ173" s="1"/>
      <c r="ARA173" s="1"/>
      <c r="ARB173" s="1"/>
      <c r="ARC173" s="1"/>
      <c r="ARD173" s="1"/>
      <c r="ARE173" s="1"/>
      <c r="ARF173" s="1"/>
      <c r="ARG173" s="1"/>
      <c r="ARH173" s="1"/>
      <c r="ARI173" s="1"/>
      <c r="ARJ173" s="1"/>
      <c r="ARK173" s="1"/>
      <c r="ARL173" s="1"/>
      <c r="ARM173" s="1"/>
      <c r="ARN173" s="1"/>
      <c r="ARO173" s="1"/>
      <c r="ARP173" s="1"/>
      <c r="ARQ173" s="1"/>
      <c r="ARR173" s="1"/>
      <c r="ARS173" s="1"/>
      <c r="ART173" s="1"/>
      <c r="ARU173" s="1"/>
      <c r="ARV173" s="1"/>
      <c r="ARW173" s="1"/>
      <c r="ARX173" s="1"/>
      <c r="ARY173" s="1"/>
      <c r="ARZ173" s="1"/>
      <c r="ASA173" s="1"/>
      <c r="ASB173" s="1"/>
      <c r="ASC173" s="1"/>
      <c r="ASD173" s="1"/>
      <c r="ASE173" s="1"/>
      <c r="ASF173" s="1"/>
      <c r="ASG173" s="1"/>
      <c r="ASH173" s="1"/>
      <c r="ASI173" s="1"/>
      <c r="ASJ173" s="1"/>
      <c r="ASK173" s="1"/>
      <c r="ASL173" s="1"/>
      <c r="ASM173" s="1"/>
      <c r="ASN173" s="1"/>
      <c r="ASO173" s="1"/>
      <c r="ASP173" s="1"/>
      <c r="ASQ173" s="1"/>
      <c r="ASR173" s="1"/>
      <c r="ASS173" s="1"/>
      <c r="AST173" s="1"/>
      <c r="ASU173" s="1"/>
      <c r="ASV173" s="1"/>
      <c r="ASW173" s="1"/>
      <c r="ASX173" s="1"/>
      <c r="ASY173" s="1"/>
      <c r="ASZ173" s="1"/>
      <c r="ATA173" s="1"/>
      <c r="ATB173" s="1"/>
      <c r="ATC173" s="1"/>
      <c r="ATD173" s="1"/>
      <c r="ATE173" s="1"/>
      <c r="ATF173" s="1"/>
      <c r="ATG173" s="1"/>
      <c r="ATH173" s="1"/>
      <c r="ATI173" s="1"/>
      <c r="ATJ173" s="1"/>
      <c r="ATK173" s="1"/>
      <c r="ATL173" s="1"/>
      <c r="ATM173" s="1"/>
      <c r="ATN173" s="1"/>
      <c r="ATO173" s="1"/>
      <c r="ATP173" s="1"/>
      <c r="ATQ173" s="1"/>
      <c r="ATR173" s="1"/>
      <c r="ATS173" s="1"/>
      <c r="ATT173" s="1"/>
      <c r="ATU173" s="1"/>
      <c r="ATV173" s="1"/>
      <c r="ATW173" s="1"/>
      <c r="ATX173" s="1"/>
      <c r="ATY173" s="1"/>
      <c r="ATZ173" s="1"/>
      <c r="AUA173" s="1"/>
      <c r="AUB173" s="1"/>
      <c r="AUC173" s="1"/>
      <c r="AUD173" s="1"/>
      <c r="AUE173" s="1"/>
      <c r="AUF173" s="1"/>
      <c r="AUG173" s="1"/>
      <c r="AUH173" s="1"/>
      <c r="AUI173" s="1"/>
      <c r="AUJ173" s="1"/>
      <c r="AUK173" s="1"/>
      <c r="AUL173" s="1"/>
      <c r="AUM173" s="1"/>
      <c r="AUN173" s="1"/>
      <c r="AUO173" s="1"/>
      <c r="AUP173" s="1"/>
      <c r="AUQ173" s="1"/>
      <c r="AUR173" s="1"/>
      <c r="AUS173" s="1"/>
      <c r="AUT173" s="1"/>
      <c r="AUU173" s="1"/>
      <c r="AUV173" s="1"/>
      <c r="AUW173" s="1"/>
      <c r="AUX173" s="1"/>
      <c r="AUY173" s="1"/>
      <c r="AUZ173" s="1"/>
      <c r="AVA173" s="1"/>
      <c r="AVB173" s="1"/>
      <c r="AVC173" s="1"/>
      <c r="AVD173" s="1"/>
      <c r="AVE173" s="1"/>
      <c r="AVF173" s="1"/>
      <c r="AVG173" s="1"/>
      <c r="AVH173" s="1"/>
      <c r="AVI173" s="1"/>
      <c r="AVJ173" s="1"/>
      <c r="AVK173" s="1"/>
      <c r="AVL173" s="1"/>
      <c r="AVM173" s="1"/>
      <c r="AVN173" s="1"/>
      <c r="AVO173" s="1"/>
      <c r="AVP173" s="1"/>
      <c r="AVQ173" s="1"/>
      <c r="AVR173" s="1"/>
      <c r="AVS173" s="1"/>
      <c r="AVT173" s="1"/>
      <c r="AVU173" s="1"/>
      <c r="AVV173" s="1"/>
      <c r="AVW173" s="1"/>
      <c r="AVX173" s="1"/>
      <c r="AVY173" s="1"/>
      <c r="AVZ173" s="1"/>
      <c r="AWA173" s="1"/>
      <c r="AWB173" s="1"/>
      <c r="AWC173" s="1"/>
      <c r="AWD173" s="1"/>
      <c r="AWE173" s="1"/>
      <c r="AWF173" s="1"/>
      <c r="AWG173" s="1"/>
      <c r="AWH173" s="1"/>
      <c r="AWI173" s="1"/>
      <c r="AWJ173" s="1"/>
      <c r="AWK173" s="1"/>
      <c r="AWL173" s="1"/>
      <c r="AWM173" s="1"/>
      <c r="AWN173" s="1"/>
      <c r="AWO173" s="1"/>
      <c r="AWP173" s="1"/>
      <c r="AWQ173" s="1"/>
      <c r="AWR173" s="1"/>
      <c r="AWS173" s="1"/>
      <c r="AWT173" s="1"/>
      <c r="AWU173" s="1"/>
      <c r="AWV173" s="1"/>
      <c r="AWW173" s="1"/>
      <c r="AWX173" s="1"/>
      <c r="AWY173" s="1"/>
      <c r="AWZ173" s="1"/>
      <c r="AXA173" s="1"/>
      <c r="AXB173" s="1"/>
      <c r="AXC173" s="1"/>
      <c r="AXD173" s="1"/>
      <c r="AXE173" s="1"/>
      <c r="AXF173" s="1"/>
      <c r="AXG173" s="1"/>
      <c r="AXH173" s="1"/>
      <c r="AXI173" s="1"/>
      <c r="AXJ173" s="1"/>
      <c r="AXK173" s="1"/>
      <c r="AXL173" s="1"/>
      <c r="AXM173" s="1"/>
      <c r="AXN173" s="1"/>
      <c r="AXO173" s="1"/>
      <c r="AXP173" s="1"/>
      <c r="AXQ173" s="1"/>
      <c r="AXR173" s="1"/>
      <c r="AXS173" s="1"/>
      <c r="AXT173" s="1"/>
      <c r="AXU173" s="1"/>
      <c r="AXV173" s="1"/>
      <c r="AXW173" s="1"/>
      <c r="AXX173" s="1"/>
      <c r="AXY173" s="1"/>
      <c r="AXZ173" s="1"/>
      <c r="AYA173" s="1"/>
      <c r="AYB173" s="1"/>
      <c r="AYC173" s="1"/>
      <c r="AYD173" s="1"/>
      <c r="AYE173" s="1"/>
      <c r="AYF173" s="1"/>
      <c r="AYG173" s="1"/>
      <c r="AYH173" s="1"/>
      <c r="AYI173" s="1"/>
      <c r="AYJ173" s="1"/>
      <c r="AYK173" s="1"/>
      <c r="AYL173" s="1"/>
      <c r="AYM173" s="1"/>
      <c r="AYN173" s="1"/>
      <c r="AYO173" s="1"/>
      <c r="AYP173" s="1"/>
      <c r="AYQ173" s="1"/>
      <c r="AYR173" s="1"/>
      <c r="AYS173" s="1"/>
      <c r="AYT173" s="1"/>
      <c r="AYU173" s="1"/>
      <c r="AYV173" s="1"/>
      <c r="AYW173" s="1"/>
      <c r="AYX173" s="1"/>
      <c r="AYY173" s="1"/>
      <c r="AYZ173" s="1"/>
      <c r="AZA173" s="1"/>
      <c r="AZB173" s="1"/>
      <c r="AZC173" s="1"/>
      <c r="AZD173" s="1"/>
      <c r="AZE173" s="1"/>
      <c r="AZF173" s="1"/>
      <c r="AZG173" s="1"/>
      <c r="AZH173" s="1"/>
      <c r="AZI173" s="1"/>
      <c r="AZJ173" s="1"/>
      <c r="AZK173" s="1"/>
      <c r="AZL173" s="1"/>
      <c r="AZM173" s="1"/>
      <c r="AZN173" s="1"/>
      <c r="AZO173" s="1"/>
      <c r="AZP173" s="1"/>
      <c r="AZQ173" s="1"/>
      <c r="AZR173" s="1"/>
      <c r="AZS173" s="1"/>
      <c r="AZT173" s="1"/>
      <c r="AZU173" s="1"/>
      <c r="AZV173" s="1"/>
      <c r="AZW173" s="1"/>
      <c r="AZX173" s="1"/>
      <c r="AZY173" s="1"/>
    </row>
    <row r="174" spans="1:1377" s="20" customFormat="1" ht="42" customHeight="1">
      <c r="A174" s="52">
        <v>168</v>
      </c>
      <c r="B174" s="52">
        <v>168</v>
      </c>
      <c r="C174" s="45" t="s">
        <v>1156</v>
      </c>
      <c r="D174" s="11" t="s">
        <v>1988</v>
      </c>
      <c r="E174" s="11" t="s">
        <v>1988</v>
      </c>
      <c r="F174" s="12">
        <v>8984422887</v>
      </c>
      <c r="G174" s="8" t="s">
        <v>1157</v>
      </c>
      <c r="H174" s="22" t="s">
        <v>1989</v>
      </c>
      <c r="I174" s="8" t="s">
        <v>706</v>
      </c>
      <c r="J174" s="8" t="s">
        <v>180</v>
      </c>
      <c r="K174" s="8" t="s">
        <v>37</v>
      </c>
      <c r="L174" s="52" t="s">
        <v>21</v>
      </c>
      <c r="M174" s="8">
        <v>750</v>
      </c>
      <c r="N174" s="8">
        <v>379</v>
      </c>
      <c r="O174" s="8">
        <f t="shared" si="7"/>
        <v>50.53</v>
      </c>
      <c r="P174" s="52" t="s">
        <v>22</v>
      </c>
      <c r="Q174" s="52" t="s">
        <v>39</v>
      </c>
      <c r="R174" s="22">
        <v>500</v>
      </c>
      <c r="S174" s="22">
        <v>226</v>
      </c>
      <c r="T174" s="22">
        <f t="shared" si="8"/>
        <v>45.2</v>
      </c>
      <c r="U174" s="7" t="s">
        <v>184</v>
      </c>
      <c r="V174" s="8" t="s">
        <v>205</v>
      </c>
      <c r="W174" s="7" t="s">
        <v>186</v>
      </c>
      <c r="X174" s="8">
        <v>2100</v>
      </c>
      <c r="Y174" s="8">
        <v>1410</v>
      </c>
      <c r="Z174" s="8">
        <f t="shared" si="6"/>
        <v>67.14</v>
      </c>
      <c r="AA174" s="8" t="s">
        <v>282</v>
      </c>
      <c r="AB174" s="8" t="s">
        <v>1159</v>
      </c>
      <c r="AC174" s="8" t="s">
        <v>238</v>
      </c>
      <c r="AD174" s="8" t="s">
        <v>1158</v>
      </c>
      <c r="AE174" s="8" t="s">
        <v>193</v>
      </c>
      <c r="AF174" s="8" t="s">
        <v>193</v>
      </c>
      <c r="AG174" s="8" t="s">
        <v>193</v>
      </c>
      <c r="AH174" s="8" t="s">
        <v>193</v>
      </c>
      <c r="AI174" s="8" t="s">
        <v>193</v>
      </c>
      <c r="AJ174" s="8" t="s">
        <v>193</v>
      </c>
      <c r="AK174" s="8" t="s">
        <v>193</v>
      </c>
      <c r="AL174" s="8" t="s">
        <v>193</v>
      </c>
      <c r="AM174" s="21" t="s">
        <v>1990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  <c r="VX174" s="1"/>
      <c r="VY174" s="1"/>
      <c r="VZ174" s="1"/>
      <c r="WA174" s="1"/>
      <c r="WB174" s="1"/>
      <c r="WC174" s="1"/>
      <c r="WD174" s="1"/>
      <c r="WE174" s="1"/>
      <c r="WF174" s="1"/>
      <c r="WG174" s="1"/>
      <c r="WH174" s="1"/>
      <c r="WI174" s="1"/>
      <c r="WJ174" s="1"/>
      <c r="WK174" s="1"/>
      <c r="WL174" s="1"/>
      <c r="WM174" s="1"/>
      <c r="WN174" s="1"/>
      <c r="WO174" s="1"/>
      <c r="WP174" s="1"/>
      <c r="WQ174" s="1"/>
      <c r="WR174" s="1"/>
      <c r="WS174" s="1"/>
      <c r="WT174" s="1"/>
      <c r="WU174" s="1"/>
      <c r="WV174" s="1"/>
      <c r="WW174" s="1"/>
      <c r="WX174" s="1"/>
      <c r="WY174" s="1"/>
      <c r="WZ174" s="1"/>
      <c r="XA174" s="1"/>
      <c r="XB174" s="1"/>
      <c r="XC174" s="1"/>
      <c r="XD174" s="1"/>
      <c r="XE174" s="1"/>
      <c r="XF174" s="1"/>
      <c r="XG174" s="1"/>
      <c r="XH174" s="1"/>
      <c r="XI174" s="1"/>
      <c r="XJ174" s="1"/>
      <c r="XK174" s="1"/>
      <c r="XL174" s="1"/>
      <c r="XM174" s="1"/>
      <c r="XN174" s="1"/>
      <c r="XO174" s="1"/>
      <c r="XP174" s="1"/>
      <c r="XQ174" s="1"/>
      <c r="XR174" s="1"/>
      <c r="XS174" s="1"/>
      <c r="XT174" s="1"/>
      <c r="XU174" s="1"/>
      <c r="XV174" s="1"/>
      <c r="XW174" s="1"/>
      <c r="XX174" s="1"/>
      <c r="XY174" s="1"/>
      <c r="XZ174" s="1"/>
      <c r="YA174" s="1"/>
      <c r="YB174" s="1"/>
      <c r="YC174" s="1"/>
      <c r="YD174" s="1"/>
      <c r="YE174" s="1"/>
      <c r="YF174" s="1"/>
      <c r="YG174" s="1"/>
      <c r="YH174" s="1"/>
      <c r="YI174" s="1"/>
      <c r="YJ174" s="1"/>
      <c r="YK174" s="1"/>
      <c r="YL174" s="1"/>
      <c r="YM174" s="1"/>
      <c r="YN174" s="1"/>
      <c r="YO174" s="1"/>
      <c r="YP174" s="1"/>
      <c r="YQ174" s="1"/>
      <c r="YR174" s="1"/>
      <c r="YS174" s="1"/>
      <c r="YT174" s="1"/>
      <c r="YU174" s="1"/>
      <c r="YV174" s="1"/>
      <c r="YW174" s="1"/>
      <c r="YX174" s="1"/>
      <c r="YY174" s="1"/>
      <c r="YZ174" s="1"/>
      <c r="ZA174" s="1"/>
      <c r="ZB174" s="1"/>
      <c r="ZC174" s="1"/>
      <c r="ZD174" s="1"/>
      <c r="ZE174" s="1"/>
      <c r="ZF174" s="1"/>
      <c r="ZG174" s="1"/>
      <c r="ZH174" s="1"/>
      <c r="ZI174" s="1"/>
      <c r="ZJ174" s="1"/>
      <c r="ZK174" s="1"/>
      <c r="ZL174" s="1"/>
      <c r="ZM174" s="1"/>
      <c r="ZN174" s="1"/>
      <c r="ZO174" s="1"/>
      <c r="ZP174" s="1"/>
      <c r="ZQ174" s="1"/>
      <c r="ZR174" s="1"/>
      <c r="ZS174" s="1"/>
      <c r="ZT174" s="1"/>
      <c r="ZU174" s="1"/>
      <c r="ZV174" s="1"/>
      <c r="ZW174" s="1"/>
      <c r="ZX174" s="1"/>
      <c r="ZY174" s="1"/>
      <c r="ZZ174" s="1"/>
      <c r="AAA174" s="1"/>
      <c r="AAB174" s="1"/>
      <c r="AAC174" s="1"/>
      <c r="AAD174" s="1"/>
      <c r="AAE174" s="1"/>
      <c r="AAF174" s="1"/>
      <c r="AAG174" s="1"/>
      <c r="AAH174" s="1"/>
      <c r="AAI174" s="1"/>
      <c r="AAJ174" s="1"/>
      <c r="AAK174" s="1"/>
      <c r="AAL174" s="1"/>
      <c r="AAM174" s="1"/>
      <c r="AAN174" s="1"/>
      <c r="AAO174" s="1"/>
      <c r="AAP174" s="1"/>
      <c r="AAQ174" s="1"/>
      <c r="AAR174" s="1"/>
      <c r="AAS174" s="1"/>
      <c r="AAT174" s="1"/>
      <c r="AAU174" s="1"/>
      <c r="AAV174" s="1"/>
      <c r="AAW174" s="1"/>
      <c r="AAX174" s="1"/>
      <c r="AAY174" s="1"/>
      <c r="AAZ174" s="1"/>
      <c r="ABA174" s="1"/>
      <c r="ABB174" s="1"/>
      <c r="ABC174" s="1"/>
      <c r="ABD174" s="1"/>
      <c r="ABE174" s="1"/>
      <c r="ABF174" s="1"/>
      <c r="ABG174" s="1"/>
      <c r="ABH174" s="1"/>
      <c r="ABI174" s="1"/>
      <c r="ABJ174" s="1"/>
      <c r="ABK174" s="1"/>
      <c r="ABL174" s="1"/>
      <c r="ABM174" s="1"/>
      <c r="ABN174" s="1"/>
      <c r="ABO174" s="1"/>
      <c r="ABP174" s="1"/>
      <c r="ABQ174" s="1"/>
      <c r="ABR174" s="1"/>
      <c r="ABS174" s="1"/>
      <c r="ABT174" s="1"/>
      <c r="ABU174" s="1"/>
      <c r="ABV174" s="1"/>
      <c r="ABW174" s="1"/>
      <c r="ABX174" s="1"/>
      <c r="ABY174" s="1"/>
      <c r="ABZ174" s="1"/>
      <c r="ACA174" s="1"/>
      <c r="ACB174" s="1"/>
      <c r="ACC174" s="1"/>
      <c r="ACD174" s="1"/>
      <c r="ACE174" s="1"/>
      <c r="ACF174" s="1"/>
      <c r="ACG174" s="1"/>
      <c r="ACH174" s="1"/>
      <c r="ACI174" s="1"/>
      <c r="ACJ174" s="1"/>
      <c r="ACK174" s="1"/>
      <c r="ACL174" s="1"/>
      <c r="ACM174" s="1"/>
      <c r="ACN174" s="1"/>
      <c r="ACO174" s="1"/>
      <c r="ACP174" s="1"/>
      <c r="ACQ174" s="1"/>
      <c r="ACR174" s="1"/>
      <c r="ACS174" s="1"/>
      <c r="ACT174" s="1"/>
      <c r="ACU174" s="1"/>
      <c r="ACV174" s="1"/>
      <c r="ACW174" s="1"/>
      <c r="ACX174" s="1"/>
      <c r="ACY174" s="1"/>
      <c r="ACZ174" s="1"/>
      <c r="ADA174" s="1"/>
      <c r="ADB174" s="1"/>
      <c r="ADC174" s="1"/>
      <c r="ADD174" s="1"/>
      <c r="ADE174" s="1"/>
      <c r="ADF174" s="1"/>
      <c r="ADG174" s="1"/>
      <c r="ADH174" s="1"/>
      <c r="ADI174" s="1"/>
      <c r="ADJ174" s="1"/>
      <c r="ADK174" s="1"/>
      <c r="ADL174" s="1"/>
      <c r="ADM174" s="1"/>
      <c r="ADN174" s="1"/>
      <c r="ADO174" s="1"/>
      <c r="ADP174" s="1"/>
      <c r="ADQ174" s="1"/>
      <c r="ADR174" s="1"/>
      <c r="ADS174" s="1"/>
      <c r="ADT174" s="1"/>
      <c r="ADU174" s="1"/>
      <c r="ADV174" s="1"/>
      <c r="ADW174" s="1"/>
      <c r="ADX174" s="1"/>
      <c r="ADY174" s="1"/>
      <c r="ADZ174" s="1"/>
      <c r="AEA174" s="1"/>
      <c r="AEB174" s="1"/>
      <c r="AEC174" s="1"/>
      <c r="AED174" s="1"/>
      <c r="AEE174" s="1"/>
      <c r="AEF174" s="1"/>
      <c r="AEG174" s="1"/>
      <c r="AEH174" s="1"/>
      <c r="AEI174" s="1"/>
      <c r="AEJ174" s="1"/>
      <c r="AEK174" s="1"/>
      <c r="AEL174" s="1"/>
      <c r="AEM174" s="1"/>
      <c r="AEN174" s="1"/>
      <c r="AEO174" s="1"/>
      <c r="AEP174" s="1"/>
      <c r="AEQ174" s="1"/>
      <c r="AER174" s="1"/>
      <c r="AES174" s="1"/>
      <c r="AET174" s="1"/>
      <c r="AEU174" s="1"/>
      <c r="AEV174" s="1"/>
      <c r="AEW174" s="1"/>
      <c r="AEX174" s="1"/>
      <c r="AEY174" s="1"/>
      <c r="AEZ174" s="1"/>
      <c r="AFA174" s="1"/>
      <c r="AFB174" s="1"/>
      <c r="AFC174" s="1"/>
      <c r="AFD174" s="1"/>
      <c r="AFE174" s="1"/>
      <c r="AFF174" s="1"/>
      <c r="AFG174" s="1"/>
      <c r="AFH174" s="1"/>
      <c r="AFI174" s="1"/>
      <c r="AFJ174" s="1"/>
      <c r="AFK174" s="1"/>
      <c r="AFL174" s="1"/>
      <c r="AFM174" s="1"/>
      <c r="AFN174" s="1"/>
      <c r="AFO174" s="1"/>
      <c r="AFP174" s="1"/>
      <c r="AFQ174" s="1"/>
      <c r="AFR174" s="1"/>
      <c r="AFS174" s="1"/>
      <c r="AFT174" s="1"/>
      <c r="AFU174" s="1"/>
      <c r="AFV174" s="1"/>
      <c r="AFW174" s="1"/>
      <c r="AFX174" s="1"/>
      <c r="AFY174" s="1"/>
      <c r="AFZ174" s="1"/>
      <c r="AGA174" s="1"/>
      <c r="AGB174" s="1"/>
      <c r="AGC174" s="1"/>
      <c r="AGD174" s="1"/>
      <c r="AGE174" s="1"/>
      <c r="AGF174" s="1"/>
      <c r="AGG174" s="1"/>
      <c r="AGH174" s="1"/>
      <c r="AGI174" s="1"/>
      <c r="AGJ174" s="1"/>
      <c r="AGK174" s="1"/>
      <c r="AGL174" s="1"/>
      <c r="AGM174" s="1"/>
      <c r="AGN174" s="1"/>
      <c r="AGO174" s="1"/>
      <c r="AGP174" s="1"/>
      <c r="AGQ174" s="1"/>
      <c r="AGR174" s="1"/>
      <c r="AGS174" s="1"/>
      <c r="AGT174" s="1"/>
      <c r="AGU174" s="1"/>
      <c r="AGV174" s="1"/>
      <c r="AGW174" s="1"/>
      <c r="AGX174" s="1"/>
      <c r="AGY174" s="1"/>
      <c r="AGZ174" s="1"/>
      <c r="AHA174" s="1"/>
      <c r="AHB174" s="1"/>
      <c r="AHC174" s="1"/>
      <c r="AHD174" s="1"/>
      <c r="AHE174" s="1"/>
      <c r="AHF174" s="1"/>
      <c r="AHG174" s="1"/>
      <c r="AHH174" s="1"/>
      <c r="AHI174" s="1"/>
      <c r="AHJ174" s="1"/>
      <c r="AHK174" s="1"/>
      <c r="AHL174" s="1"/>
      <c r="AHM174" s="1"/>
      <c r="AHN174" s="1"/>
      <c r="AHO174" s="1"/>
      <c r="AHP174" s="1"/>
      <c r="AHQ174" s="1"/>
      <c r="AHR174" s="1"/>
      <c r="AHS174" s="1"/>
      <c r="AHT174" s="1"/>
      <c r="AHU174" s="1"/>
      <c r="AHV174" s="1"/>
      <c r="AHW174" s="1"/>
      <c r="AHX174" s="1"/>
      <c r="AHY174" s="1"/>
      <c r="AHZ174" s="1"/>
      <c r="AIA174" s="1"/>
      <c r="AIB174" s="1"/>
      <c r="AIC174" s="1"/>
      <c r="AID174" s="1"/>
      <c r="AIE174" s="1"/>
      <c r="AIF174" s="1"/>
      <c r="AIG174" s="1"/>
      <c r="AIH174" s="1"/>
      <c r="AII174" s="1"/>
      <c r="AIJ174" s="1"/>
      <c r="AIK174" s="1"/>
      <c r="AIL174" s="1"/>
      <c r="AIM174" s="1"/>
      <c r="AIN174" s="1"/>
      <c r="AIO174" s="1"/>
      <c r="AIP174" s="1"/>
      <c r="AIQ174" s="1"/>
      <c r="AIR174" s="1"/>
      <c r="AIS174" s="1"/>
      <c r="AIT174" s="1"/>
      <c r="AIU174" s="1"/>
      <c r="AIV174" s="1"/>
      <c r="AIW174" s="1"/>
      <c r="AIX174" s="1"/>
      <c r="AIY174" s="1"/>
      <c r="AIZ174" s="1"/>
      <c r="AJA174" s="1"/>
      <c r="AJB174" s="1"/>
      <c r="AJC174" s="1"/>
      <c r="AJD174" s="1"/>
      <c r="AJE174" s="1"/>
      <c r="AJF174" s="1"/>
      <c r="AJG174" s="1"/>
      <c r="AJH174" s="1"/>
      <c r="AJI174" s="1"/>
      <c r="AJJ174" s="1"/>
      <c r="AJK174" s="1"/>
      <c r="AJL174" s="1"/>
      <c r="AJM174" s="1"/>
      <c r="AJN174" s="1"/>
      <c r="AJO174" s="1"/>
      <c r="AJP174" s="1"/>
      <c r="AJQ174" s="1"/>
      <c r="AJR174" s="1"/>
      <c r="AJS174" s="1"/>
      <c r="AJT174" s="1"/>
      <c r="AJU174" s="1"/>
      <c r="AJV174" s="1"/>
      <c r="AJW174" s="1"/>
      <c r="AJX174" s="1"/>
      <c r="AJY174" s="1"/>
      <c r="AJZ174" s="1"/>
      <c r="AKA174" s="1"/>
      <c r="AKB174" s="1"/>
      <c r="AKC174" s="1"/>
      <c r="AKD174" s="1"/>
      <c r="AKE174" s="1"/>
      <c r="AKF174" s="1"/>
      <c r="AKG174" s="1"/>
      <c r="AKH174" s="1"/>
      <c r="AKI174" s="1"/>
      <c r="AKJ174" s="1"/>
      <c r="AKK174" s="1"/>
      <c r="AKL174" s="1"/>
      <c r="AKM174" s="1"/>
      <c r="AKN174" s="1"/>
      <c r="AKO174" s="1"/>
      <c r="AKP174" s="1"/>
      <c r="AKQ174" s="1"/>
      <c r="AKR174" s="1"/>
      <c r="AKS174" s="1"/>
      <c r="AKT174" s="1"/>
      <c r="AKU174" s="1"/>
      <c r="AKV174" s="1"/>
      <c r="AKW174" s="1"/>
      <c r="AKX174" s="1"/>
      <c r="AKY174" s="1"/>
      <c r="AKZ174" s="1"/>
      <c r="ALA174" s="1"/>
      <c r="ALB174" s="1"/>
      <c r="ALC174" s="1"/>
      <c r="ALD174" s="1"/>
      <c r="ALE174" s="1"/>
      <c r="ALF174" s="1"/>
      <c r="ALG174" s="1"/>
      <c r="ALH174" s="1"/>
      <c r="ALI174" s="1"/>
      <c r="ALJ174" s="1"/>
      <c r="ALK174" s="1"/>
      <c r="ALL174" s="1"/>
      <c r="ALM174" s="1"/>
      <c r="ALN174" s="1"/>
      <c r="ALO174" s="1"/>
      <c r="ALP174" s="1"/>
      <c r="ALQ174" s="1"/>
      <c r="ALR174" s="1"/>
      <c r="ALS174" s="1"/>
      <c r="ALT174" s="1"/>
      <c r="ALU174" s="1"/>
      <c r="ALV174" s="1"/>
      <c r="ALW174" s="1"/>
      <c r="ALX174" s="1"/>
      <c r="ALY174" s="1"/>
      <c r="ALZ174" s="1"/>
      <c r="AMA174" s="1"/>
      <c r="AMB174" s="1"/>
      <c r="AMC174" s="1"/>
      <c r="AMD174" s="1"/>
      <c r="AME174" s="1"/>
      <c r="AMF174" s="1"/>
      <c r="AMG174" s="1"/>
      <c r="AMH174" s="1"/>
      <c r="AMI174" s="1"/>
      <c r="AMJ174" s="1"/>
      <c r="AMK174" s="1"/>
      <c r="AML174" s="1"/>
      <c r="AMM174" s="1"/>
      <c r="AMN174" s="1"/>
      <c r="AMO174" s="1"/>
      <c r="AMP174" s="1"/>
      <c r="AMQ174" s="1"/>
      <c r="AMR174" s="1"/>
      <c r="AMS174" s="1"/>
      <c r="AMT174" s="1"/>
      <c r="AMU174" s="1"/>
      <c r="AMV174" s="1"/>
      <c r="AMW174" s="1"/>
      <c r="AMX174" s="1"/>
      <c r="AMY174" s="1"/>
      <c r="AMZ174" s="1"/>
      <c r="ANA174" s="1"/>
      <c r="ANB174" s="1"/>
      <c r="ANC174" s="1"/>
      <c r="AND174" s="1"/>
      <c r="ANE174" s="1"/>
      <c r="ANF174" s="1"/>
      <c r="ANG174" s="1"/>
      <c r="ANH174" s="1"/>
      <c r="ANI174" s="1"/>
      <c r="ANJ174" s="1"/>
      <c r="ANK174" s="1"/>
      <c r="ANL174" s="1"/>
      <c r="ANM174" s="1"/>
      <c r="ANN174" s="1"/>
      <c r="ANO174" s="1"/>
      <c r="ANP174" s="1"/>
      <c r="ANQ174" s="1"/>
      <c r="ANR174" s="1"/>
      <c r="ANS174" s="1"/>
      <c r="ANT174" s="1"/>
      <c r="ANU174" s="1"/>
      <c r="ANV174" s="1"/>
      <c r="ANW174" s="1"/>
      <c r="ANX174" s="1"/>
      <c r="ANY174" s="1"/>
      <c r="ANZ174" s="1"/>
      <c r="AOA174" s="1"/>
      <c r="AOB174" s="1"/>
      <c r="AOC174" s="1"/>
      <c r="AOD174" s="1"/>
      <c r="AOE174" s="1"/>
      <c r="AOF174" s="1"/>
      <c r="AOG174" s="1"/>
      <c r="AOH174" s="1"/>
      <c r="AOI174" s="1"/>
      <c r="AOJ174" s="1"/>
      <c r="AOK174" s="1"/>
      <c r="AOL174" s="1"/>
      <c r="AOM174" s="1"/>
      <c r="AON174" s="1"/>
      <c r="AOO174" s="1"/>
      <c r="AOP174" s="1"/>
      <c r="AOQ174" s="1"/>
      <c r="AOR174" s="1"/>
      <c r="AOS174" s="1"/>
      <c r="AOT174" s="1"/>
      <c r="AOU174" s="1"/>
      <c r="AOV174" s="1"/>
      <c r="AOW174" s="1"/>
      <c r="AOX174" s="1"/>
      <c r="AOY174" s="1"/>
      <c r="AOZ174" s="1"/>
      <c r="APA174" s="1"/>
      <c r="APB174" s="1"/>
      <c r="APC174" s="1"/>
      <c r="APD174" s="1"/>
      <c r="APE174" s="1"/>
      <c r="APF174" s="1"/>
      <c r="APG174" s="1"/>
      <c r="APH174" s="1"/>
      <c r="API174" s="1"/>
      <c r="APJ174" s="1"/>
      <c r="APK174" s="1"/>
      <c r="APL174" s="1"/>
      <c r="APM174" s="1"/>
      <c r="APN174" s="1"/>
      <c r="APO174" s="1"/>
      <c r="APP174" s="1"/>
      <c r="APQ174" s="1"/>
      <c r="APR174" s="1"/>
      <c r="APS174" s="1"/>
      <c r="APT174" s="1"/>
      <c r="APU174" s="1"/>
      <c r="APV174" s="1"/>
      <c r="APW174" s="1"/>
      <c r="APX174" s="1"/>
      <c r="APY174" s="1"/>
      <c r="APZ174" s="1"/>
      <c r="AQA174" s="1"/>
      <c r="AQB174" s="1"/>
      <c r="AQC174" s="1"/>
      <c r="AQD174" s="1"/>
      <c r="AQE174" s="1"/>
      <c r="AQF174" s="1"/>
      <c r="AQG174" s="1"/>
      <c r="AQH174" s="1"/>
      <c r="AQI174" s="1"/>
      <c r="AQJ174" s="1"/>
      <c r="AQK174" s="1"/>
      <c r="AQL174" s="1"/>
      <c r="AQM174" s="1"/>
      <c r="AQN174" s="1"/>
      <c r="AQO174" s="1"/>
      <c r="AQP174" s="1"/>
      <c r="AQQ174" s="1"/>
      <c r="AQR174" s="1"/>
      <c r="AQS174" s="1"/>
      <c r="AQT174" s="1"/>
      <c r="AQU174" s="1"/>
      <c r="AQV174" s="1"/>
      <c r="AQW174" s="1"/>
      <c r="AQX174" s="1"/>
      <c r="AQY174" s="1"/>
      <c r="AQZ174" s="1"/>
      <c r="ARA174" s="1"/>
      <c r="ARB174" s="1"/>
      <c r="ARC174" s="1"/>
      <c r="ARD174" s="1"/>
      <c r="ARE174" s="1"/>
      <c r="ARF174" s="1"/>
      <c r="ARG174" s="1"/>
      <c r="ARH174" s="1"/>
      <c r="ARI174" s="1"/>
      <c r="ARJ174" s="1"/>
      <c r="ARK174" s="1"/>
      <c r="ARL174" s="1"/>
      <c r="ARM174" s="1"/>
      <c r="ARN174" s="1"/>
      <c r="ARO174" s="1"/>
      <c r="ARP174" s="1"/>
      <c r="ARQ174" s="1"/>
      <c r="ARR174" s="1"/>
      <c r="ARS174" s="1"/>
      <c r="ART174" s="1"/>
      <c r="ARU174" s="1"/>
      <c r="ARV174" s="1"/>
      <c r="ARW174" s="1"/>
      <c r="ARX174" s="1"/>
      <c r="ARY174" s="1"/>
      <c r="ARZ174" s="1"/>
      <c r="ASA174" s="1"/>
      <c r="ASB174" s="1"/>
      <c r="ASC174" s="1"/>
      <c r="ASD174" s="1"/>
      <c r="ASE174" s="1"/>
      <c r="ASF174" s="1"/>
      <c r="ASG174" s="1"/>
      <c r="ASH174" s="1"/>
      <c r="ASI174" s="1"/>
      <c r="ASJ174" s="1"/>
      <c r="ASK174" s="1"/>
      <c r="ASL174" s="1"/>
      <c r="ASM174" s="1"/>
      <c r="ASN174" s="1"/>
      <c r="ASO174" s="1"/>
      <c r="ASP174" s="1"/>
      <c r="ASQ174" s="1"/>
      <c r="ASR174" s="1"/>
      <c r="ASS174" s="1"/>
      <c r="AST174" s="1"/>
      <c r="ASU174" s="1"/>
      <c r="ASV174" s="1"/>
      <c r="ASW174" s="1"/>
      <c r="ASX174" s="1"/>
      <c r="ASY174" s="1"/>
      <c r="ASZ174" s="1"/>
      <c r="ATA174" s="1"/>
      <c r="ATB174" s="1"/>
      <c r="ATC174" s="1"/>
      <c r="ATD174" s="1"/>
      <c r="ATE174" s="1"/>
      <c r="ATF174" s="1"/>
      <c r="ATG174" s="1"/>
      <c r="ATH174" s="1"/>
      <c r="ATI174" s="1"/>
      <c r="ATJ174" s="1"/>
      <c r="ATK174" s="1"/>
      <c r="ATL174" s="1"/>
      <c r="ATM174" s="1"/>
      <c r="ATN174" s="1"/>
      <c r="ATO174" s="1"/>
      <c r="ATP174" s="1"/>
      <c r="ATQ174" s="1"/>
      <c r="ATR174" s="1"/>
      <c r="ATS174" s="1"/>
      <c r="ATT174" s="1"/>
      <c r="ATU174" s="1"/>
      <c r="ATV174" s="1"/>
      <c r="ATW174" s="1"/>
      <c r="ATX174" s="1"/>
      <c r="ATY174" s="1"/>
      <c r="ATZ174" s="1"/>
      <c r="AUA174" s="1"/>
      <c r="AUB174" s="1"/>
      <c r="AUC174" s="1"/>
      <c r="AUD174" s="1"/>
      <c r="AUE174" s="1"/>
      <c r="AUF174" s="1"/>
      <c r="AUG174" s="1"/>
      <c r="AUH174" s="1"/>
      <c r="AUI174" s="1"/>
      <c r="AUJ174" s="1"/>
      <c r="AUK174" s="1"/>
      <c r="AUL174" s="1"/>
      <c r="AUM174" s="1"/>
      <c r="AUN174" s="1"/>
      <c r="AUO174" s="1"/>
      <c r="AUP174" s="1"/>
      <c r="AUQ174" s="1"/>
      <c r="AUR174" s="1"/>
      <c r="AUS174" s="1"/>
      <c r="AUT174" s="1"/>
      <c r="AUU174" s="1"/>
      <c r="AUV174" s="1"/>
      <c r="AUW174" s="1"/>
      <c r="AUX174" s="1"/>
      <c r="AUY174" s="1"/>
      <c r="AUZ174" s="1"/>
      <c r="AVA174" s="1"/>
      <c r="AVB174" s="1"/>
      <c r="AVC174" s="1"/>
      <c r="AVD174" s="1"/>
      <c r="AVE174" s="1"/>
      <c r="AVF174" s="1"/>
      <c r="AVG174" s="1"/>
      <c r="AVH174" s="1"/>
      <c r="AVI174" s="1"/>
      <c r="AVJ174" s="1"/>
      <c r="AVK174" s="1"/>
      <c r="AVL174" s="1"/>
      <c r="AVM174" s="1"/>
      <c r="AVN174" s="1"/>
      <c r="AVO174" s="1"/>
      <c r="AVP174" s="1"/>
      <c r="AVQ174" s="1"/>
      <c r="AVR174" s="1"/>
      <c r="AVS174" s="1"/>
      <c r="AVT174" s="1"/>
      <c r="AVU174" s="1"/>
      <c r="AVV174" s="1"/>
      <c r="AVW174" s="1"/>
      <c r="AVX174" s="1"/>
      <c r="AVY174" s="1"/>
      <c r="AVZ174" s="1"/>
      <c r="AWA174" s="1"/>
      <c r="AWB174" s="1"/>
      <c r="AWC174" s="1"/>
      <c r="AWD174" s="1"/>
      <c r="AWE174" s="1"/>
      <c r="AWF174" s="1"/>
      <c r="AWG174" s="1"/>
      <c r="AWH174" s="1"/>
      <c r="AWI174" s="1"/>
      <c r="AWJ174" s="1"/>
      <c r="AWK174" s="1"/>
      <c r="AWL174" s="1"/>
      <c r="AWM174" s="1"/>
      <c r="AWN174" s="1"/>
      <c r="AWO174" s="1"/>
      <c r="AWP174" s="1"/>
      <c r="AWQ174" s="1"/>
      <c r="AWR174" s="1"/>
      <c r="AWS174" s="1"/>
      <c r="AWT174" s="1"/>
      <c r="AWU174" s="1"/>
      <c r="AWV174" s="1"/>
      <c r="AWW174" s="1"/>
      <c r="AWX174" s="1"/>
      <c r="AWY174" s="1"/>
      <c r="AWZ174" s="1"/>
      <c r="AXA174" s="1"/>
      <c r="AXB174" s="1"/>
      <c r="AXC174" s="1"/>
      <c r="AXD174" s="1"/>
      <c r="AXE174" s="1"/>
      <c r="AXF174" s="1"/>
      <c r="AXG174" s="1"/>
      <c r="AXH174" s="1"/>
      <c r="AXI174" s="1"/>
      <c r="AXJ174" s="1"/>
      <c r="AXK174" s="1"/>
      <c r="AXL174" s="1"/>
      <c r="AXM174" s="1"/>
      <c r="AXN174" s="1"/>
      <c r="AXO174" s="1"/>
      <c r="AXP174" s="1"/>
      <c r="AXQ174" s="1"/>
      <c r="AXR174" s="1"/>
      <c r="AXS174" s="1"/>
      <c r="AXT174" s="1"/>
      <c r="AXU174" s="1"/>
      <c r="AXV174" s="1"/>
      <c r="AXW174" s="1"/>
      <c r="AXX174" s="1"/>
      <c r="AXY174" s="1"/>
      <c r="AXZ174" s="1"/>
      <c r="AYA174" s="1"/>
      <c r="AYB174" s="1"/>
      <c r="AYC174" s="1"/>
      <c r="AYD174" s="1"/>
      <c r="AYE174" s="1"/>
      <c r="AYF174" s="1"/>
      <c r="AYG174" s="1"/>
      <c r="AYH174" s="1"/>
      <c r="AYI174" s="1"/>
      <c r="AYJ174" s="1"/>
      <c r="AYK174" s="1"/>
      <c r="AYL174" s="1"/>
      <c r="AYM174" s="1"/>
      <c r="AYN174" s="1"/>
      <c r="AYO174" s="1"/>
      <c r="AYP174" s="1"/>
      <c r="AYQ174" s="1"/>
      <c r="AYR174" s="1"/>
      <c r="AYS174" s="1"/>
      <c r="AYT174" s="1"/>
      <c r="AYU174" s="1"/>
      <c r="AYV174" s="1"/>
      <c r="AYW174" s="1"/>
      <c r="AYX174" s="1"/>
      <c r="AYY174" s="1"/>
      <c r="AYZ174" s="1"/>
      <c r="AZA174" s="1"/>
      <c r="AZB174" s="1"/>
      <c r="AZC174" s="1"/>
      <c r="AZD174" s="1"/>
      <c r="AZE174" s="1"/>
      <c r="AZF174" s="1"/>
      <c r="AZG174" s="1"/>
      <c r="AZH174" s="1"/>
      <c r="AZI174" s="1"/>
      <c r="AZJ174" s="1"/>
      <c r="AZK174" s="1"/>
      <c r="AZL174" s="1"/>
      <c r="AZM174" s="1"/>
      <c r="AZN174" s="1"/>
      <c r="AZO174" s="1"/>
      <c r="AZP174" s="1"/>
      <c r="AZQ174" s="1"/>
      <c r="AZR174" s="1"/>
      <c r="AZS174" s="1"/>
      <c r="AZT174" s="1"/>
      <c r="AZU174" s="1"/>
      <c r="AZV174" s="1"/>
      <c r="AZW174" s="1"/>
      <c r="AZX174" s="1"/>
      <c r="AZY174" s="1"/>
    </row>
    <row r="175" spans="1:1377" s="20" customFormat="1" ht="64.5" customHeight="1">
      <c r="A175" s="52">
        <v>169</v>
      </c>
      <c r="B175" s="52">
        <v>169</v>
      </c>
      <c r="C175" s="45" t="s">
        <v>159</v>
      </c>
      <c r="D175" s="11" t="s">
        <v>1991</v>
      </c>
      <c r="E175" s="11" t="s">
        <v>1991</v>
      </c>
      <c r="F175" s="12" t="s">
        <v>1160</v>
      </c>
      <c r="G175" s="8" t="s">
        <v>437</v>
      </c>
      <c r="H175" s="8" t="s">
        <v>1161</v>
      </c>
      <c r="I175" s="8" t="s">
        <v>223</v>
      </c>
      <c r="J175" s="8" t="s">
        <v>180</v>
      </c>
      <c r="K175" s="8" t="s">
        <v>37</v>
      </c>
      <c r="L175" s="52" t="s">
        <v>21</v>
      </c>
      <c r="M175" s="8">
        <v>800</v>
      </c>
      <c r="N175" s="8">
        <v>434</v>
      </c>
      <c r="O175" s="8">
        <f t="shared" si="7"/>
        <v>54.25</v>
      </c>
      <c r="P175" s="52" t="s">
        <v>22</v>
      </c>
      <c r="Q175" s="52" t="s">
        <v>39</v>
      </c>
      <c r="R175" s="22">
        <v>500</v>
      </c>
      <c r="S175" s="22">
        <v>267</v>
      </c>
      <c r="T175" s="22">
        <f t="shared" si="8"/>
        <v>53.4</v>
      </c>
      <c r="U175" s="7" t="s">
        <v>184</v>
      </c>
      <c r="V175" s="8" t="s">
        <v>217</v>
      </c>
      <c r="W175" s="7" t="s">
        <v>186</v>
      </c>
      <c r="X175" s="8">
        <v>2100</v>
      </c>
      <c r="Y175" s="8">
        <v>1391</v>
      </c>
      <c r="Z175" s="8">
        <f t="shared" si="6"/>
        <v>66.239999999999995</v>
      </c>
      <c r="AA175" s="8" t="s">
        <v>182</v>
      </c>
      <c r="AB175" s="8" t="s">
        <v>1162</v>
      </c>
      <c r="AC175" s="8" t="s">
        <v>238</v>
      </c>
      <c r="AD175" s="8" t="s">
        <v>1163</v>
      </c>
      <c r="AE175" s="8" t="s">
        <v>193</v>
      </c>
      <c r="AF175" s="8" t="s">
        <v>193</v>
      </c>
      <c r="AG175" s="8" t="s">
        <v>193</v>
      </c>
      <c r="AH175" s="8" t="s">
        <v>193</v>
      </c>
      <c r="AI175" s="8" t="s">
        <v>193</v>
      </c>
      <c r="AJ175" s="8" t="s">
        <v>193</v>
      </c>
      <c r="AK175" s="8" t="s">
        <v>193</v>
      </c>
      <c r="AL175" s="8" t="s">
        <v>193</v>
      </c>
      <c r="AM175" s="21" t="s">
        <v>1992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1"/>
      <c r="AGC175" s="1"/>
      <c r="AGD175" s="1"/>
      <c r="AGE175" s="1"/>
      <c r="AGF175" s="1"/>
      <c r="AGG175" s="1"/>
      <c r="AGH175" s="1"/>
      <c r="AGI175" s="1"/>
      <c r="AGJ175" s="1"/>
      <c r="AGK175" s="1"/>
      <c r="AGL175" s="1"/>
      <c r="AGM175" s="1"/>
      <c r="AGN175" s="1"/>
      <c r="AGO175" s="1"/>
      <c r="AGP175" s="1"/>
      <c r="AGQ175" s="1"/>
      <c r="AGR175" s="1"/>
      <c r="AGS175" s="1"/>
      <c r="AGT175" s="1"/>
      <c r="AGU175" s="1"/>
      <c r="AGV175" s="1"/>
      <c r="AGW175" s="1"/>
      <c r="AGX175" s="1"/>
      <c r="AGY175" s="1"/>
      <c r="AGZ175" s="1"/>
      <c r="AHA175" s="1"/>
      <c r="AHB175" s="1"/>
      <c r="AHC175" s="1"/>
      <c r="AHD175" s="1"/>
      <c r="AHE175" s="1"/>
      <c r="AHF175" s="1"/>
      <c r="AHG175" s="1"/>
      <c r="AHH175" s="1"/>
      <c r="AHI175" s="1"/>
      <c r="AHJ175" s="1"/>
      <c r="AHK175" s="1"/>
      <c r="AHL175" s="1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  <c r="ALW175" s="1"/>
      <c r="ALX175" s="1"/>
      <c r="ALY175" s="1"/>
      <c r="ALZ175" s="1"/>
      <c r="AMA175" s="1"/>
      <c r="AMB175" s="1"/>
      <c r="AMC175" s="1"/>
      <c r="AMD175" s="1"/>
      <c r="AME175" s="1"/>
      <c r="AMF175" s="1"/>
      <c r="AMG175" s="1"/>
      <c r="AMH175" s="1"/>
      <c r="AMI175" s="1"/>
      <c r="AMJ175" s="1"/>
      <c r="AMK175" s="1"/>
      <c r="AML175" s="1"/>
      <c r="AMM175" s="1"/>
      <c r="AMN175" s="1"/>
      <c r="AMO175" s="1"/>
      <c r="AMP175" s="1"/>
      <c r="AMQ175" s="1"/>
      <c r="AMR175" s="1"/>
      <c r="AMS175" s="1"/>
      <c r="AMT175" s="1"/>
      <c r="AMU175" s="1"/>
      <c r="AMV175" s="1"/>
      <c r="AMW175" s="1"/>
      <c r="AMX175" s="1"/>
      <c r="AMY175" s="1"/>
      <c r="AMZ175" s="1"/>
      <c r="ANA175" s="1"/>
      <c r="ANB175" s="1"/>
      <c r="ANC175" s="1"/>
      <c r="AND175" s="1"/>
      <c r="ANE175" s="1"/>
      <c r="ANF175" s="1"/>
      <c r="ANG175" s="1"/>
      <c r="ANH175" s="1"/>
      <c r="ANI175" s="1"/>
      <c r="ANJ175" s="1"/>
      <c r="ANK175" s="1"/>
      <c r="ANL175" s="1"/>
      <c r="ANM175" s="1"/>
      <c r="ANN175" s="1"/>
      <c r="ANO175" s="1"/>
      <c r="ANP175" s="1"/>
      <c r="ANQ175" s="1"/>
      <c r="ANR175" s="1"/>
      <c r="ANS175" s="1"/>
      <c r="ANT175" s="1"/>
      <c r="ANU175" s="1"/>
      <c r="ANV175" s="1"/>
      <c r="ANW175" s="1"/>
      <c r="ANX175" s="1"/>
      <c r="ANY175" s="1"/>
      <c r="ANZ175" s="1"/>
      <c r="AOA175" s="1"/>
      <c r="AOB175" s="1"/>
      <c r="AOC175" s="1"/>
      <c r="AOD175" s="1"/>
      <c r="AOE175" s="1"/>
      <c r="AOF175" s="1"/>
      <c r="AOG175" s="1"/>
      <c r="AOH175" s="1"/>
      <c r="AOI175" s="1"/>
      <c r="AOJ175" s="1"/>
      <c r="AOK175" s="1"/>
      <c r="AOL175" s="1"/>
      <c r="AOM175" s="1"/>
      <c r="AON175" s="1"/>
      <c r="AOO175" s="1"/>
      <c r="AOP175" s="1"/>
      <c r="AOQ175" s="1"/>
      <c r="AOR175" s="1"/>
      <c r="AOS175" s="1"/>
      <c r="AOT175" s="1"/>
      <c r="AOU175" s="1"/>
      <c r="AOV175" s="1"/>
      <c r="AOW175" s="1"/>
      <c r="AOX175" s="1"/>
      <c r="AOY175" s="1"/>
      <c r="AOZ175" s="1"/>
      <c r="APA175" s="1"/>
      <c r="APB175" s="1"/>
      <c r="APC175" s="1"/>
      <c r="APD175" s="1"/>
      <c r="APE175" s="1"/>
      <c r="APF175" s="1"/>
      <c r="APG175" s="1"/>
      <c r="APH175" s="1"/>
      <c r="API175" s="1"/>
      <c r="APJ175" s="1"/>
      <c r="APK175" s="1"/>
      <c r="APL175" s="1"/>
      <c r="APM175" s="1"/>
      <c r="APN175" s="1"/>
      <c r="APO175" s="1"/>
      <c r="APP175" s="1"/>
      <c r="APQ175" s="1"/>
      <c r="APR175" s="1"/>
      <c r="APS175" s="1"/>
      <c r="APT175" s="1"/>
      <c r="APU175" s="1"/>
      <c r="APV175" s="1"/>
      <c r="APW175" s="1"/>
      <c r="APX175" s="1"/>
      <c r="APY175" s="1"/>
      <c r="APZ175" s="1"/>
      <c r="AQA175" s="1"/>
      <c r="AQB175" s="1"/>
      <c r="AQC175" s="1"/>
      <c r="AQD175" s="1"/>
      <c r="AQE175" s="1"/>
      <c r="AQF175" s="1"/>
      <c r="AQG175" s="1"/>
      <c r="AQH175" s="1"/>
      <c r="AQI175" s="1"/>
      <c r="AQJ175" s="1"/>
      <c r="AQK175" s="1"/>
      <c r="AQL175" s="1"/>
      <c r="AQM175" s="1"/>
      <c r="AQN175" s="1"/>
      <c r="AQO175" s="1"/>
      <c r="AQP175" s="1"/>
      <c r="AQQ175" s="1"/>
      <c r="AQR175" s="1"/>
      <c r="AQS175" s="1"/>
      <c r="AQT175" s="1"/>
      <c r="AQU175" s="1"/>
      <c r="AQV175" s="1"/>
      <c r="AQW175" s="1"/>
      <c r="AQX175" s="1"/>
      <c r="AQY175" s="1"/>
      <c r="AQZ175" s="1"/>
      <c r="ARA175" s="1"/>
      <c r="ARB175" s="1"/>
      <c r="ARC175" s="1"/>
      <c r="ARD175" s="1"/>
      <c r="ARE175" s="1"/>
      <c r="ARF175" s="1"/>
      <c r="ARG175" s="1"/>
      <c r="ARH175" s="1"/>
      <c r="ARI175" s="1"/>
      <c r="ARJ175" s="1"/>
      <c r="ARK175" s="1"/>
      <c r="ARL175" s="1"/>
      <c r="ARM175" s="1"/>
      <c r="ARN175" s="1"/>
      <c r="ARO175" s="1"/>
      <c r="ARP175" s="1"/>
      <c r="ARQ175" s="1"/>
      <c r="ARR175" s="1"/>
      <c r="ARS175" s="1"/>
      <c r="ART175" s="1"/>
      <c r="ARU175" s="1"/>
      <c r="ARV175" s="1"/>
      <c r="ARW175" s="1"/>
      <c r="ARX175" s="1"/>
      <c r="ARY175" s="1"/>
      <c r="ARZ175" s="1"/>
      <c r="ASA175" s="1"/>
      <c r="ASB175" s="1"/>
      <c r="ASC175" s="1"/>
      <c r="ASD175" s="1"/>
      <c r="ASE175" s="1"/>
      <c r="ASF175" s="1"/>
      <c r="ASG175" s="1"/>
      <c r="ASH175" s="1"/>
      <c r="ASI175" s="1"/>
      <c r="ASJ175" s="1"/>
      <c r="ASK175" s="1"/>
      <c r="ASL175" s="1"/>
      <c r="ASM175" s="1"/>
      <c r="ASN175" s="1"/>
      <c r="ASO175" s="1"/>
      <c r="ASP175" s="1"/>
      <c r="ASQ175" s="1"/>
      <c r="ASR175" s="1"/>
      <c r="ASS175" s="1"/>
      <c r="AST175" s="1"/>
      <c r="ASU175" s="1"/>
      <c r="ASV175" s="1"/>
      <c r="ASW175" s="1"/>
      <c r="ASX175" s="1"/>
      <c r="ASY175" s="1"/>
      <c r="ASZ175" s="1"/>
      <c r="ATA175" s="1"/>
      <c r="ATB175" s="1"/>
      <c r="ATC175" s="1"/>
      <c r="ATD175" s="1"/>
      <c r="ATE175" s="1"/>
      <c r="ATF175" s="1"/>
      <c r="ATG175" s="1"/>
      <c r="ATH175" s="1"/>
      <c r="ATI175" s="1"/>
      <c r="ATJ175" s="1"/>
      <c r="ATK175" s="1"/>
      <c r="ATL175" s="1"/>
      <c r="ATM175" s="1"/>
      <c r="ATN175" s="1"/>
      <c r="ATO175" s="1"/>
      <c r="ATP175" s="1"/>
      <c r="ATQ175" s="1"/>
      <c r="ATR175" s="1"/>
      <c r="ATS175" s="1"/>
      <c r="ATT175" s="1"/>
      <c r="ATU175" s="1"/>
      <c r="ATV175" s="1"/>
      <c r="ATW175" s="1"/>
      <c r="ATX175" s="1"/>
      <c r="ATY175" s="1"/>
      <c r="ATZ175" s="1"/>
      <c r="AUA175" s="1"/>
      <c r="AUB175" s="1"/>
      <c r="AUC175" s="1"/>
      <c r="AUD175" s="1"/>
      <c r="AUE175" s="1"/>
      <c r="AUF175" s="1"/>
      <c r="AUG175" s="1"/>
      <c r="AUH175" s="1"/>
      <c r="AUI175" s="1"/>
      <c r="AUJ175" s="1"/>
      <c r="AUK175" s="1"/>
      <c r="AUL175" s="1"/>
      <c r="AUM175" s="1"/>
      <c r="AUN175" s="1"/>
      <c r="AUO175" s="1"/>
      <c r="AUP175" s="1"/>
      <c r="AUQ175" s="1"/>
      <c r="AUR175" s="1"/>
      <c r="AUS175" s="1"/>
      <c r="AUT175" s="1"/>
      <c r="AUU175" s="1"/>
      <c r="AUV175" s="1"/>
      <c r="AUW175" s="1"/>
      <c r="AUX175" s="1"/>
      <c r="AUY175" s="1"/>
      <c r="AUZ175" s="1"/>
      <c r="AVA175" s="1"/>
      <c r="AVB175" s="1"/>
      <c r="AVC175" s="1"/>
      <c r="AVD175" s="1"/>
      <c r="AVE175" s="1"/>
      <c r="AVF175" s="1"/>
      <c r="AVG175" s="1"/>
      <c r="AVH175" s="1"/>
      <c r="AVI175" s="1"/>
      <c r="AVJ175" s="1"/>
      <c r="AVK175" s="1"/>
      <c r="AVL175" s="1"/>
      <c r="AVM175" s="1"/>
      <c r="AVN175" s="1"/>
      <c r="AVO175" s="1"/>
      <c r="AVP175" s="1"/>
      <c r="AVQ175" s="1"/>
      <c r="AVR175" s="1"/>
      <c r="AVS175" s="1"/>
      <c r="AVT175" s="1"/>
      <c r="AVU175" s="1"/>
      <c r="AVV175" s="1"/>
      <c r="AVW175" s="1"/>
      <c r="AVX175" s="1"/>
      <c r="AVY175" s="1"/>
      <c r="AVZ175" s="1"/>
      <c r="AWA175" s="1"/>
      <c r="AWB175" s="1"/>
      <c r="AWC175" s="1"/>
      <c r="AWD175" s="1"/>
      <c r="AWE175" s="1"/>
      <c r="AWF175" s="1"/>
      <c r="AWG175" s="1"/>
      <c r="AWH175" s="1"/>
      <c r="AWI175" s="1"/>
      <c r="AWJ175" s="1"/>
      <c r="AWK175" s="1"/>
      <c r="AWL175" s="1"/>
      <c r="AWM175" s="1"/>
      <c r="AWN175" s="1"/>
      <c r="AWO175" s="1"/>
      <c r="AWP175" s="1"/>
      <c r="AWQ175" s="1"/>
      <c r="AWR175" s="1"/>
      <c r="AWS175" s="1"/>
      <c r="AWT175" s="1"/>
      <c r="AWU175" s="1"/>
      <c r="AWV175" s="1"/>
      <c r="AWW175" s="1"/>
      <c r="AWX175" s="1"/>
      <c r="AWY175" s="1"/>
      <c r="AWZ175" s="1"/>
      <c r="AXA175" s="1"/>
      <c r="AXB175" s="1"/>
      <c r="AXC175" s="1"/>
      <c r="AXD175" s="1"/>
      <c r="AXE175" s="1"/>
      <c r="AXF175" s="1"/>
      <c r="AXG175" s="1"/>
      <c r="AXH175" s="1"/>
      <c r="AXI175" s="1"/>
      <c r="AXJ175" s="1"/>
      <c r="AXK175" s="1"/>
      <c r="AXL175" s="1"/>
      <c r="AXM175" s="1"/>
      <c r="AXN175" s="1"/>
      <c r="AXO175" s="1"/>
      <c r="AXP175" s="1"/>
      <c r="AXQ175" s="1"/>
      <c r="AXR175" s="1"/>
      <c r="AXS175" s="1"/>
      <c r="AXT175" s="1"/>
      <c r="AXU175" s="1"/>
      <c r="AXV175" s="1"/>
      <c r="AXW175" s="1"/>
      <c r="AXX175" s="1"/>
      <c r="AXY175" s="1"/>
      <c r="AXZ175" s="1"/>
      <c r="AYA175" s="1"/>
      <c r="AYB175" s="1"/>
      <c r="AYC175" s="1"/>
      <c r="AYD175" s="1"/>
      <c r="AYE175" s="1"/>
      <c r="AYF175" s="1"/>
      <c r="AYG175" s="1"/>
      <c r="AYH175" s="1"/>
      <c r="AYI175" s="1"/>
      <c r="AYJ175" s="1"/>
      <c r="AYK175" s="1"/>
      <c r="AYL175" s="1"/>
      <c r="AYM175" s="1"/>
      <c r="AYN175" s="1"/>
      <c r="AYO175" s="1"/>
      <c r="AYP175" s="1"/>
      <c r="AYQ175" s="1"/>
      <c r="AYR175" s="1"/>
      <c r="AYS175" s="1"/>
      <c r="AYT175" s="1"/>
      <c r="AYU175" s="1"/>
      <c r="AYV175" s="1"/>
      <c r="AYW175" s="1"/>
      <c r="AYX175" s="1"/>
      <c r="AYY175" s="1"/>
      <c r="AYZ175" s="1"/>
      <c r="AZA175" s="1"/>
      <c r="AZB175" s="1"/>
      <c r="AZC175" s="1"/>
      <c r="AZD175" s="1"/>
      <c r="AZE175" s="1"/>
      <c r="AZF175" s="1"/>
      <c r="AZG175" s="1"/>
      <c r="AZH175" s="1"/>
      <c r="AZI175" s="1"/>
      <c r="AZJ175" s="1"/>
      <c r="AZK175" s="1"/>
      <c r="AZL175" s="1"/>
      <c r="AZM175" s="1"/>
      <c r="AZN175" s="1"/>
      <c r="AZO175" s="1"/>
      <c r="AZP175" s="1"/>
      <c r="AZQ175" s="1"/>
      <c r="AZR175" s="1"/>
      <c r="AZS175" s="1"/>
      <c r="AZT175" s="1"/>
      <c r="AZU175" s="1"/>
      <c r="AZV175" s="1"/>
      <c r="AZW175" s="1"/>
      <c r="AZX175" s="1"/>
      <c r="AZY175" s="1"/>
    </row>
    <row r="176" spans="1:1377" s="20" customFormat="1" ht="45" customHeight="1">
      <c r="A176" s="52">
        <v>170</v>
      </c>
      <c r="B176" s="52">
        <v>170</v>
      </c>
      <c r="C176" s="45" t="s">
        <v>1244</v>
      </c>
      <c r="D176" s="11" t="s">
        <v>1164</v>
      </c>
      <c r="E176" s="11" t="s">
        <v>1165</v>
      </c>
      <c r="F176" s="29" t="s">
        <v>1166</v>
      </c>
      <c r="G176" s="8" t="s">
        <v>1167</v>
      </c>
      <c r="H176" s="22" t="s">
        <v>1993</v>
      </c>
      <c r="I176" s="8" t="s">
        <v>633</v>
      </c>
      <c r="J176" s="8" t="s">
        <v>180</v>
      </c>
      <c r="K176" s="8" t="s">
        <v>37</v>
      </c>
      <c r="L176" s="52" t="s">
        <v>21</v>
      </c>
      <c r="M176" s="8">
        <v>600</v>
      </c>
      <c r="N176" s="8">
        <v>339</v>
      </c>
      <c r="O176" s="8">
        <f t="shared" si="7"/>
        <v>56.5</v>
      </c>
      <c r="P176" s="52" t="s">
        <v>22</v>
      </c>
      <c r="Q176" s="52" t="s">
        <v>39</v>
      </c>
      <c r="R176" s="22">
        <v>500</v>
      </c>
      <c r="S176" s="22">
        <v>229</v>
      </c>
      <c r="T176" s="22">
        <f t="shared" si="8"/>
        <v>45.8</v>
      </c>
      <c r="U176" s="7" t="s">
        <v>184</v>
      </c>
      <c r="V176" s="8" t="s">
        <v>199</v>
      </c>
      <c r="W176" s="7" t="s">
        <v>186</v>
      </c>
      <c r="X176" s="8">
        <v>2100</v>
      </c>
      <c r="Y176" s="8">
        <v>1428</v>
      </c>
      <c r="Z176" s="8">
        <f t="shared" si="6"/>
        <v>68</v>
      </c>
      <c r="AA176" s="8" t="s">
        <v>182</v>
      </c>
      <c r="AB176" s="8" t="s">
        <v>1169</v>
      </c>
      <c r="AC176" s="8" t="s">
        <v>238</v>
      </c>
      <c r="AD176" s="8" t="s">
        <v>1168</v>
      </c>
      <c r="AE176" s="8" t="s">
        <v>193</v>
      </c>
      <c r="AF176" s="8" t="s">
        <v>193</v>
      </c>
      <c r="AG176" s="8" t="s">
        <v>193</v>
      </c>
      <c r="AH176" s="8" t="s">
        <v>193</v>
      </c>
      <c r="AI176" s="8" t="s">
        <v>193</v>
      </c>
      <c r="AJ176" s="8" t="s">
        <v>193</v>
      </c>
      <c r="AK176" s="8" t="s">
        <v>193</v>
      </c>
      <c r="AL176" s="8" t="s">
        <v>193</v>
      </c>
      <c r="AM176" s="21" t="s">
        <v>1994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</row>
    <row r="177" spans="1:1377" s="20" customFormat="1" ht="51">
      <c r="A177" s="52">
        <v>171</v>
      </c>
      <c r="B177" s="52">
        <v>171</v>
      </c>
      <c r="C177" s="45" t="s">
        <v>1170</v>
      </c>
      <c r="D177" s="11" t="s">
        <v>1171</v>
      </c>
      <c r="E177" s="11" t="s">
        <v>1171</v>
      </c>
      <c r="F177" s="12" t="s">
        <v>1172</v>
      </c>
      <c r="G177" s="8" t="s">
        <v>1173</v>
      </c>
      <c r="H177" s="22" t="s">
        <v>1995</v>
      </c>
      <c r="I177" s="8" t="s">
        <v>633</v>
      </c>
      <c r="J177" s="8" t="s">
        <v>198</v>
      </c>
      <c r="K177" s="8" t="s">
        <v>37</v>
      </c>
      <c r="L177" s="52" t="s">
        <v>21</v>
      </c>
      <c r="M177" s="8">
        <v>600</v>
      </c>
      <c r="N177" s="8">
        <v>321</v>
      </c>
      <c r="O177" s="8">
        <f t="shared" si="7"/>
        <v>53.5</v>
      </c>
      <c r="P177" s="52" t="s">
        <v>22</v>
      </c>
      <c r="Q177" s="52" t="s">
        <v>39</v>
      </c>
      <c r="R177" s="22">
        <v>500</v>
      </c>
      <c r="S177" s="22">
        <v>174</v>
      </c>
      <c r="T177" s="22">
        <f t="shared" si="8"/>
        <v>34.799999999999997</v>
      </c>
      <c r="U177" s="37" t="s">
        <v>334</v>
      </c>
      <c r="V177" s="22" t="s">
        <v>1175</v>
      </c>
      <c r="W177" s="37" t="s">
        <v>335</v>
      </c>
      <c r="X177" s="22" t="s">
        <v>193</v>
      </c>
      <c r="Y177" s="22" t="s">
        <v>193</v>
      </c>
      <c r="Z177" s="22" t="s">
        <v>193</v>
      </c>
      <c r="AA177" s="8" t="s">
        <v>182</v>
      </c>
      <c r="AB177" s="8">
        <v>1403345008</v>
      </c>
      <c r="AC177" s="8" t="s">
        <v>238</v>
      </c>
      <c r="AD177" s="8" t="s">
        <v>1174</v>
      </c>
      <c r="AE177" s="8" t="s">
        <v>193</v>
      </c>
      <c r="AF177" s="8" t="s">
        <v>193</v>
      </c>
      <c r="AG177" s="8" t="s">
        <v>193</v>
      </c>
      <c r="AH177" s="8" t="s">
        <v>193</v>
      </c>
      <c r="AI177" s="8" t="s">
        <v>193</v>
      </c>
      <c r="AJ177" s="8" t="s">
        <v>193</v>
      </c>
      <c r="AK177" s="8" t="s">
        <v>193</v>
      </c>
      <c r="AL177" s="8" t="s">
        <v>193</v>
      </c>
      <c r="AM177" s="21" t="s">
        <v>2185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  <c r="AMI177" s="1"/>
      <c r="AMJ177" s="1"/>
      <c r="AMK177" s="1"/>
      <c r="AML177" s="1"/>
      <c r="AMM177" s="1"/>
      <c r="AMN177" s="1"/>
      <c r="AMO177" s="1"/>
      <c r="AMP177" s="1"/>
      <c r="AMQ177" s="1"/>
      <c r="AMR177" s="1"/>
      <c r="AMS177" s="1"/>
      <c r="AMT177" s="1"/>
      <c r="AMU177" s="1"/>
      <c r="AMV177" s="1"/>
      <c r="AMW177" s="1"/>
      <c r="AMX177" s="1"/>
      <c r="AMY177" s="1"/>
      <c r="AMZ177" s="1"/>
      <c r="ANA177" s="1"/>
      <c r="ANB177" s="1"/>
      <c r="ANC177" s="1"/>
      <c r="AND177" s="1"/>
      <c r="ANE177" s="1"/>
      <c r="ANF177" s="1"/>
      <c r="ANG177" s="1"/>
      <c r="ANH177" s="1"/>
      <c r="ANI177" s="1"/>
      <c r="ANJ177" s="1"/>
      <c r="ANK177" s="1"/>
      <c r="ANL177" s="1"/>
      <c r="ANM177" s="1"/>
      <c r="ANN177" s="1"/>
      <c r="ANO177" s="1"/>
      <c r="ANP177" s="1"/>
      <c r="ANQ177" s="1"/>
      <c r="ANR177" s="1"/>
      <c r="ANS177" s="1"/>
      <c r="ANT177" s="1"/>
      <c r="ANU177" s="1"/>
      <c r="ANV177" s="1"/>
      <c r="ANW177" s="1"/>
      <c r="ANX177" s="1"/>
      <c r="ANY177" s="1"/>
      <c r="ANZ177" s="1"/>
      <c r="AOA177" s="1"/>
      <c r="AOB177" s="1"/>
      <c r="AOC177" s="1"/>
      <c r="AOD177" s="1"/>
      <c r="AOE177" s="1"/>
      <c r="AOF177" s="1"/>
      <c r="AOG177" s="1"/>
      <c r="AOH177" s="1"/>
      <c r="AOI177" s="1"/>
      <c r="AOJ177" s="1"/>
      <c r="AOK177" s="1"/>
      <c r="AOL177" s="1"/>
      <c r="AOM177" s="1"/>
      <c r="AON177" s="1"/>
      <c r="AOO177" s="1"/>
      <c r="AOP177" s="1"/>
      <c r="AOQ177" s="1"/>
      <c r="AOR177" s="1"/>
      <c r="AOS177" s="1"/>
      <c r="AOT177" s="1"/>
      <c r="AOU177" s="1"/>
      <c r="AOV177" s="1"/>
      <c r="AOW177" s="1"/>
      <c r="AOX177" s="1"/>
      <c r="AOY177" s="1"/>
      <c r="AOZ177" s="1"/>
      <c r="APA177" s="1"/>
      <c r="APB177" s="1"/>
      <c r="APC177" s="1"/>
      <c r="APD177" s="1"/>
      <c r="APE177" s="1"/>
      <c r="APF177" s="1"/>
      <c r="APG177" s="1"/>
      <c r="APH177" s="1"/>
      <c r="API177" s="1"/>
      <c r="APJ177" s="1"/>
      <c r="APK177" s="1"/>
      <c r="APL177" s="1"/>
      <c r="APM177" s="1"/>
      <c r="APN177" s="1"/>
      <c r="APO177" s="1"/>
      <c r="APP177" s="1"/>
      <c r="APQ177" s="1"/>
      <c r="APR177" s="1"/>
      <c r="APS177" s="1"/>
      <c r="APT177" s="1"/>
      <c r="APU177" s="1"/>
      <c r="APV177" s="1"/>
      <c r="APW177" s="1"/>
      <c r="APX177" s="1"/>
      <c r="APY177" s="1"/>
      <c r="APZ177" s="1"/>
      <c r="AQA177" s="1"/>
      <c r="AQB177" s="1"/>
      <c r="AQC177" s="1"/>
      <c r="AQD177" s="1"/>
      <c r="AQE177" s="1"/>
      <c r="AQF177" s="1"/>
      <c r="AQG177" s="1"/>
      <c r="AQH177" s="1"/>
      <c r="AQI177" s="1"/>
      <c r="AQJ177" s="1"/>
      <c r="AQK177" s="1"/>
      <c r="AQL177" s="1"/>
      <c r="AQM177" s="1"/>
      <c r="AQN177" s="1"/>
      <c r="AQO177" s="1"/>
      <c r="AQP177" s="1"/>
      <c r="AQQ177" s="1"/>
      <c r="AQR177" s="1"/>
      <c r="AQS177" s="1"/>
      <c r="AQT177" s="1"/>
      <c r="AQU177" s="1"/>
      <c r="AQV177" s="1"/>
      <c r="AQW177" s="1"/>
      <c r="AQX177" s="1"/>
      <c r="AQY177" s="1"/>
      <c r="AQZ177" s="1"/>
      <c r="ARA177" s="1"/>
      <c r="ARB177" s="1"/>
      <c r="ARC177" s="1"/>
      <c r="ARD177" s="1"/>
      <c r="ARE177" s="1"/>
      <c r="ARF177" s="1"/>
      <c r="ARG177" s="1"/>
      <c r="ARH177" s="1"/>
      <c r="ARI177" s="1"/>
      <c r="ARJ177" s="1"/>
      <c r="ARK177" s="1"/>
      <c r="ARL177" s="1"/>
      <c r="ARM177" s="1"/>
      <c r="ARN177" s="1"/>
      <c r="ARO177" s="1"/>
      <c r="ARP177" s="1"/>
      <c r="ARQ177" s="1"/>
      <c r="ARR177" s="1"/>
      <c r="ARS177" s="1"/>
      <c r="ART177" s="1"/>
      <c r="ARU177" s="1"/>
      <c r="ARV177" s="1"/>
      <c r="ARW177" s="1"/>
      <c r="ARX177" s="1"/>
      <c r="ARY177" s="1"/>
      <c r="ARZ177" s="1"/>
      <c r="ASA177" s="1"/>
      <c r="ASB177" s="1"/>
      <c r="ASC177" s="1"/>
      <c r="ASD177" s="1"/>
      <c r="ASE177" s="1"/>
      <c r="ASF177" s="1"/>
      <c r="ASG177" s="1"/>
      <c r="ASH177" s="1"/>
      <c r="ASI177" s="1"/>
      <c r="ASJ177" s="1"/>
      <c r="ASK177" s="1"/>
      <c r="ASL177" s="1"/>
      <c r="ASM177" s="1"/>
      <c r="ASN177" s="1"/>
      <c r="ASO177" s="1"/>
      <c r="ASP177" s="1"/>
      <c r="ASQ177" s="1"/>
      <c r="ASR177" s="1"/>
      <c r="ASS177" s="1"/>
      <c r="AST177" s="1"/>
      <c r="ASU177" s="1"/>
      <c r="ASV177" s="1"/>
      <c r="ASW177" s="1"/>
      <c r="ASX177" s="1"/>
      <c r="ASY177" s="1"/>
      <c r="ASZ177" s="1"/>
      <c r="ATA177" s="1"/>
      <c r="ATB177" s="1"/>
      <c r="ATC177" s="1"/>
      <c r="ATD177" s="1"/>
      <c r="ATE177" s="1"/>
      <c r="ATF177" s="1"/>
      <c r="ATG177" s="1"/>
      <c r="ATH177" s="1"/>
      <c r="ATI177" s="1"/>
      <c r="ATJ177" s="1"/>
      <c r="ATK177" s="1"/>
      <c r="ATL177" s="1"/>
      <c r="ATM177" s="1"/>
      <c r="ATN177" s="1"/>
      <c r="ATO177" s="1"/>
      <c r="ATP177" s="1"/>
      <c r="ATQ177" s="1"/>
      <c r="ATR177" s="1"/>
      <c r="ATS177" s="1"/>
      <c r="ATT177" s="1"/>
      <c r="ATU177" s="1"/>
      <c r="ATV177" s="1"/>
      <c r="ATW177" s="1"/>
      <c r="ATX177" s="1"/>
      <c r="ATY177" s="1"/>
      <c r="ATZ177" s="1"/>
      <c r="AUA177" s="1"/>
      <c r="AUB177" s="1"/>
      <c r="AUC177" s="1"/>
      <c r="AUD177" s="1"/>
      <c r="AUE177" s="1"/>
      <c r="AUF177" s="1"/>
      <c r="AUG177" s="1"/>
      <c r="AUH177" s="1"/>
      <c r="AUI177" s="1"/>
      <c r="AUJ177" s="1"/>
      <c r="AUK177" s="1"/>
      <c r="AUL177" s="1"/>
      <c r="AUM177" s="1"/>
      <c r="AUN177" s="1"/>
      <c r="AUO177" s="1"/>
      <c r="AUP177" s="1"/>
      <c r="AUQ177" s="1"/>
      <c r="AUR177" s="1"/>
      <c r="AUS177" s="1"/>
      <c r="AUT177" s="1"/>
      <c r="AUU177" s="1"/>
      <c r="AUV177" s="1"/>
      <c r="AUW177" s="1"/>
      <c r="AUX177" s="1"/>
      <c r="AUY177" s="1"/>
      <c r="AUZ177" s="1"/>
      <c r="AVA177" s="1"/>
      <c r="AVB177" s="1"/>
      <c r="AVC177" s="1"/>
      <c r="AVD177" s="1"/>
      <c r="AVE177" s="1"/>
      <c r="AVF177" s="1"/>
      <c r="AVG177" s="1"/>
      <c r="AVH177" s="1"/>
      <c r="AVI177" s="1"/>
      <c r="AVJ177" s="1"/>
      <c r="AVK177" s="1"/>
      <c r="AVL177" s="1"/>
      <c r="AVM177" s="1"/>
      <c r="AVN177" s="1"/>
      <c r="AVO177" s="1"/>
      <c r="AVP177" s="1"/>
      <c r="AVQ177" s="1"/>
      <c r="AVR177" s="1"/>
      <c r="AVS177" s="1"/>
      <c r="AVT177" s="1"/>
      <c r="AVU177" s="1"/>
      <c r="AVV177" s="1"/>
      <c r="AVW177" s="1"/>
      <c r="AVX177" s="1"/>
      <c r="AVY177" s="1"/>
      <c r="AVZ177" s="1"/>
      <c r="AWA177" s="1"/>
      <c r="AWB177" s="1"/>
      <c r="AWC177" s="1"/>
      <c r="AWD177" s="1"/>
      <c r="AWE177" s="1"/>
      <c r="AWF177" s="1"/>
      <c r="AWG177" s="1"/>
      <c r="AWH177" s="1"/>
      <c r="AWI177" s="1"/>
      <c r="AWJ177" s="1"/>
      <c r="AWK177" s="1"/>
      <c r="AWL177" s="1"/>
      <c r="AWM177" s="1"/>
      <c r="AWN177" s="1"/>
      <c r="AWO177" s="1"/>
      <c r="AWP177" s="1"/>
      <c r="AWQ177" s="1"/>
      <c r="AWR177" s="1"/>
      <c r="AWS177" s="1"/>
      <c r="AWT177" s="1"/>
      <c r="AWU177" s="1"/>
      <c r="AWV177" s="1"/>
      <c r="AWW177" s="1"/>
      <c r="AWX177" s="1"/>
      <c r="AWY177" s="1"/>
      <c r="AWZ177" s="1"/>
      <c r="AXA177" s="1"/>
      <c r="AXB177" s="1"/>
      <c r="AXC177" s="1"/>
      <c r="AXD177" s="1"/>
      <c r="AXE177" s="1"/>
      <c r="AXF177" s="1"/>
      <c r="AXG177" s="1"/>
      <c r="AXH177" s="1"/>
      <c r="AXI177" s="1"/>
      <c r="AXJ177" s="1"/>
      <c r="AXK177" s="1"/>
      <c r="AXL177" s="1"/>
      <c r="AXM177" s="1"/>
      <c r="AXN177" s="1"/>
      <c r="AXO177" s="1"/>
      <c r="AXP177" s="1"/>
      <c r="AXQ177" s="1"/>
      <c r="AXR177" s="1"/>
      <c r="AXS177" s="1"/>
      <c r="AXT177" s="1"/>
      <c r="AXU177" s="1"/>
      <c r="AXV177" s="1"/>
      <c r="AXW177" s="1"/>
      <c r="AXX177" s="1"/>
      <c r="AXY177" s="1"/>
      <c r="AXZ177" s="1"/>
      <c r="AYA177" s="1"/>
      <c r="AYB177" s="1"/>
      <c r="AYC177" s="1"/>
      <c r="AYD177" s="1"/>
      <c r="AYE177" s="1"/>
      <c r="AYF177" s="1"/>
      <c r="AYG177" s="1"/>
      <c r="AYH177" s="1"/>
      <c r="AYI177" s="1"/>
      <c r="AYJ177" s="1"/>
      <c r="AYK177" s="1"/>
      <c r="AYL177" s="1"/>
      <c r="AYM177" s="1"/>
      <c r="AYN177" s="1"/>
      <c r="AYO177" s="1"/>
      <c r="AYP177" s="1"/>
      <c r="AYQ177" s="1"/>
      <c r="AYR177" s="1"/>
      <c r="AYS177" s="1"/>
      <c r="AYT177" s="1"/>
      <c r="AYU177" s="1"/>
      <c r="AYV177" s="1"/>
      <c r="AYW177" s="1"/>
      <c r="AYX177" s="1"/>
      <c r="AYY177" s="1"/>
      <c r="AYZ177" s="1"/>
      <c r="AZA177" s="1"/>
      <c r="AZB177" s="1"/>
      <c r="AZC177" s="1"/>
      <c r="AZD177" s="1"/>
      <c r="AZE177" s="1"/>
      <c r="AZF177" s="1"/>
      <c r="AZG177" s="1"/>
      <c r="AZH177" s="1"/>
      <c r="AZI177" s="1"/>
      <c r="AZJ177" s="1"/>
      <c r="AZK177" s="1"/>
      <c r="AZL177" s="1"/>
      <c r="AZM177" s="1"/>
      <c r="AZN177" s="1"/>
      <c r="AZO177" s="1"/>
      <c r="AZP177" s="1"/>
      <c r="AZQ177" s="1"/>
      <c r="AZR177" s="1"/>
      <c r="AZS177" s="1"/>
      <c r="AZT177" s="1"/>
      <c r="AZU177" s="1"/>
      <c r="AZV177" s="1"/>
      <c r="AZW177" s="1"/>
      <c r="AZX177" s="1"/>
      <c r="AZY177" s="1"/>
    </row>
    <row r="178" spans="1:1377" s="20" customFormat="1" ht="57.75" customHeight="1">
      <c r="A178" s="52">
        <v>172</v>
      </c>
      <c r="B178" s="52">
        <v>172</v>
      </c>
      <c r="C178" s="45" t="s">
        <v>1176</v>
      </c>
      <c r="D178" s="11" t="s">
        <v>1177</v>
      </c>
      <c r="E178" s="11" t="s">
        <v>1996</v>
      </c>
      <c r="F178" s="12">
        <v>9861768290</v>
      </c>
      <c r="G178" s="8" t="s">
        <v>1178</v>
      </c>
      <c r="H178" s="8" t="s">
        <v>1179</v>
      </c>
      <c r="I178" s="8" t="s">
        <v>260</v>
      </c>
      <c r="J178" s="8" t="s">
        <v>23</v>
      </c>
      <c r="K178" s="8" t="s">
        <v>181</v>
      </c>
      <c r="L178" s="52" t="s">
        <v>245</v>
      </c>
      <c r="M178" s="8">
        <v>500</v>
      </c>
      <c r="N178" s="8">
        <v>326</v>
      </c>
      <c r="O178" s="8">
        <f t="shared" si="7"/>
        <v>65.2</v>
      </c>
      <c r="P178" s="52" t="s">
        <v>245</v>
      </c>
      <c r="Q178" s="52" t="s">
        <v>39</v>
      </c>
      <c r="R178" s="8">
        <v>500</v>
      </c>
      <c r="S178" s="8">
        <v>293</v>
      </c>
      <c r="T178" s="8">
        <f t="shared" si="8"/>
        <v>58.6</v>
      </c>
      <c r="U178" s="7" t="s">
        <v>184</v>
      </c>
      <c r="V178" s="8" t="s">
        <v>262</v>
      </c>
      <c r="W178" s="7" t="s">
        <v>186</v>
      </c>
      <c r="X178" s="8">
        <v>2100</v>
      </c>
      <c r="Y178" s="8">
        <v>1593</v>
      </c>
      <c r="Z178" s="8">
        <f t="shared" si="6"/>
        <v>75.86</v>
      </c>
      <c r="AA178" s="8" t="s">
        <v>182</v>
      </c>
      <c r="AB178" s="8" t="s">
        <v>1997</v>
      </c>
      <c r="AC178" s="8" t="s">
        <v>238</v>
      </c>
      <c r="AD178" s="8" t="s">
        <v>1180</v>
      </c>
      <c r="AE178" s="8" t="s">
        <v>193</v>
      </c>
      <c r="AF178" s="8" t="s">
        <v>193</v>
      </c>
      <c r="AG178" s="8" t="s">
        <v>193</v>
      </c>
      <c r="AH178" s="8" t="s">
        <v>193</v>
      </c>
      <c r="AI178" s="8" t="s">
        <v>193</v>
      </c>
      <c r="AJ178" s="8" t="s">
        <v>193</v>
      </c>
      <c r="AK178" s="8" t="s">
        <v>193</v>
      </c>
      <c r="AL178" s="8" t="s">
        <v>193</v>
      </c>
      <c r="AM178" s="2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  <c r="AFT178" s="1"/>
      <c r="AFU178" s="1"/>
      <c r="AFV178" s="1"/>
      <c r="AFW178" s="1"/>
      <c r="AFX178" s="1"/>
      <c r="AFY178" s="1"/>
      <c r="AFZ178" s="1"/>
      <c r="AGA178" s="1"/>
      <c r="AGB178" s="1"/>
      <c r="AGC178" s="1"/>
      <c r="AGD178" s="1"/>
      <c r="AGE178" s="1"/>
      <c r="AGF178" s="1"/>
      <c r="AGG178" s="1"/>
      <c r="AGH178" s="1"/>
      <c r="AGI178" s="1"/>
      <c r="AGJ178" s="1"/>
      <c r="AGK178" s="1"/>
      <c r="AGL178" s="1"/>
      <c r="AGM178" s="1"/>
      <c r="AGN178" s="1"/>
      <c r="AGO178" s="1"/>
      <c r="AGP178" s="1"/>
      <c r="AGQ178" s="1"/>
      <c r="AGR178" s="1"/>
      <c r="AGS178" s="1"/>
      <c r="AGT178" s="1"/>
      <c r="AGU178" s="1"/>
      <c r="AGV178" s="1"/>
      <c r="AGW178" s="1"/>
      <c r="AGX178" s="1"/>
      <c r="AGY178" s="1"/>
      <c r="AGZ178" s="1"/>
      <c r="AHA178" s="1"/>
      <c r="AHB178" s="1"/>
      <c r="AHC178" s="1"/>
      <c r="AHD178" s="1"/>
      <c r="AHE178" s="1"/>
      <c r="AHF178" s="1"/>
      <c r="AHG178" s="1"/>
      <c r="AHH178" s="1"/>
      <c r="AHI178" s="1"/>
      <c r="AHJ178" s="1"/>
      <c r="AHK178" s="1"/>
      <c r="AHL178" s="1"/>
      <c r="AHM178" s="1"/>
      <c r="AHN178" s="1"/>
      <c r="AHO178" s="1"/>
      <c r="AHP178" s="1"/>
      <c r="AHQ178" s="1"/>
      <c r="AHR178" s="1"/>
      <c r="AHS178" s="1"/>
      <c r="AHT178" s="1"/>
      <c r="AHU178" s="1"/>
      <c r="AHV178" s="1"/>
      <c r="AHW178" s="1"/>
      <c r="AHX178" s="1"/>
      <c r="AHY178" s="1"/>
      <c r="AHZ178" s="1"/>
      <c r="AIA178" s="1"/>
      <c r="AIB178" s="1"/>
      <c r="AIC178" s="1"/>
      <c r="AID178" s="1"/>
      <c r="AIE178" s="1"/>
      <c r="AIF178" s="1"/>
      <c r="AIG178" s="1"/>
      <c r="AIH178" s="1"/>
      <c r="AII178" s="1"/>
      <c r="AIJ178" s="1"/>
      <c r="AIK178" s="1"/>
      <c r="AIL178" s="1"/>
      <c r="AIM178" s="1"/>
      <c r="AIN178" s="1"/>
      <c r="AIO178" s="1"/>
      <c r="AIP178" s="1"/>
      <c r="AIQ178" s="1"/>
      <c r="AIR178" s="1"/>
      <c r="AIS178" s="1"/>
      <c r="AIT178" s="1"/>
      <c r="AIU178" s="1"/>
      <c r="AIV178" s="1"/>
      <c r="AIW178" s="1"/>
      <c r="AIX178" s="1"/>
      <c r="AIY178" s="1"/>
      <c r="AIZ178" s="1"/>
      <c r="AJA178" s="1"/>
      <c r="AJB178" s="1"/>
      <c r="AJC178" s="1"/>
      <c r="AJD178" s="1"/>
      <c r="AJE178" s="1"/>
      <c r="AJF178" s="1"/>
      <c r="AJG178" s="1"/>
      <c r="AJH178" s="1"/>
      <c r="AJI178" s="1"/>
      <c r="AJJ178" s="1"/>
      <c r="AJK178" s="1"/>
      <c r="AJL178" s="1"/>
      <c r="AJM178" s="1"/>
      <c r="AJN178" s="1"/>
      <c r="AJO178" s="1"/>
      <c r="AJP178" s="1"/>
      <c r="AJQ178" s="1"/>
      <c r="AJR178" s="1"/>
      <c r="AJS178" s="1"/>
      <c r="AJT178" s="1"/>
      <c r="AJU178" s="1"/>
      <c r="AJV178" s="1"/>
      <c r="AJW178" s="1"/>
      <c r="AJX178" s="1"/>
      <c r="AJY178" s="1"/>
      <c r="AJZ178" s="1"/>
      <c r="AKA178" s="1"/>
      <c r="AKB178" s="1"/>
      <c r="AKC178" s="1"/>
      <c r="AKD178" s="1"/>
      <c r="AKE178" s="1"/>
      <c r="AKF178" s="1"/>
      <c r="AKG178" s="1"/>
      <c r="AKH178" s="1"/>
      <c r="AKI178" s="1"/>
      <c r="AKJ178" s="1"/>
      <c r="AKK178" s="1"/>
      <c r="AKL178" s="1"/>
      <c r="AKM178" s="1"/>
      <c r="AKN178" s="1"/>
      <c r="AKO178" s="1"/>
      <c r="AKP178" s="1"/>
      <c r="AKQ178" s="1"/>
      <c r="AKR178" s="1"/>
      <c r="AKS178" s="1"/>
      <c r="AKT178" s="1"/>
      <c r="AKU178" s="1"/>
      <c r="AKV178" s="1"/>
      <c r="AKW178" s="1"/>
      <c r="AKX178" s="1"/>
      <c r="AKY178" s="1"/>
      <c r="AKZ178" s="1"/>
      <c r="ALA178" s="1"/>
      <c r="ALB178" s="1"/>
      <c r="ALC178" s="1"/>
      <c r="ALD178" s="1"/>
      <c r="ALE178" s="1"/>
      <c r="ALF178" s="1"/>
      <c r="ALG178" s="1"/>
      <c r="ALH178" s="1"/>
      <c r="ALI178" s="1"/>
      <c r="ALJ178" s="1"/>
      <c r="ALK178" s="1"/>
      <c r="ALL178" s="1"/>
      <c r="ALM178" s="1"/>
      <c r="ALN178" s="1"/>
      <c r="ALO178" s="1"/>
      <c r="ALP178" s="1"/>
      <c r="ALQ178" s="1"/>
      <c r="ALR178" s="1"/>
      <c r="ALS178" s="1"/>
      <c r="ALT178" s="1"/>
      <c r="ALU178" s="1"/>
      <c r="ALV178" s="1"/>
      <c r="ALW178" s="1"/>
      <c r="ALX178" s="1"/>
      <c r="ALY178" s="1"/>
      <c r="ALZ178" s="1"/>
      <c r="AMA178" s="1"/>
      <c r="AMB178" s="1"/>
      <c r="AMC178" s="1"/>
      <c r="AMD178" s="1"/>
      <c r="AME178" s="1"/>
      <c r="AMF178" s="1"/>
      <c r="AMG178" s="1"/>
      <c r="AMH178" s="1"/>
      <c r="AMI178" s="1"/>
      <c r="AMJ178" s="1"/>
      <c r="AMK178" s="1"/>
      <c r="AML178" s="1"/>
      <c r="AMM178" s="1"/>
      <c r="AMN178" s="1"/>
      <c r="AMO178" s="1"/>
      <c r="AMP178" s="1"/>
      <c r="AMQ178" s="1"/>
      <c r="AMR178" s="1"/>
      <c r="AMS178" s="1"/>
      <c r="AMT178" s="1"/>
      <c r="AMU178" s="1"/>
      <c r="AMV178" s="1"/>
      <c r="AMW178" s="1"/>
      <c r="AMX178" s="1"/>
      <c r="AMY178" s="1"/>
      <c r="AMZ178" s="1"/>
      <c r="ANA178" s="1"/>
      <c r="ANB178" s="1"/>
      <c r="ANC178" s="1"/>
      <c r="AND178" s="1"/>
      <c r="ANE178" s="1"/>
      <c r="ANF178" s="1"/>
      <c r="ANG178" s="1"/>
      <c r="ANH178" s="1"/>
      <c r="ANI178" s="1"/>
      <c r="ANJ178" s="1"/>
      <c r="ANK178" s="1"/>
      <c r="ANL178" s="1"/>
      <c r="ANM178" s="1"/>
      <c r="ANN178" s="1"/>
      <c r="ANO178" s="1"/>
      <c r="ANP178" s="1"/>
      <c r="ANQ178" s="1"/>
      <c r="ANR178" s="1"/>
      <c r="ANS178" s="1"/>
      <c r="ANT178" s="1"/>
      <c r="ANU178" s="1"/>
      <c r="ANV178" s="1"/>
      <c r="ANW178" s="1"/>
      <c r="ANX178" s="1"/>
      <c r="ANY178" s="1"/>
      <c r="ANZ178" s="1"/>
      <c r="AOA178" s="1"/>
      <c r="AOB178" s="1"/>
      <c r="AOC178" s="1"/>
      <c r="AOD178" s="1"/>
      <c r="AOE178" s="1"/>
      <c r="AOF178" s="1"/>
      <c r="AOG178" s="1"/>
      <c r="AOH178" s="1"/>
      <c r="AOI178" s="1"/>
      <c r="AOJ178" s="1"/>
      <c r="AOK178" s="1"/>
      <c r="AOL178" s="1"/>
      <c r="AOM178" s="1"/>
      <c r="AON178" s="1"/>
      <c r="AOO178" s="1"/>
      <c r="AOP178" s="1"/>
      <c r="AOQ178" s="1"/>
      <c r="AOR178" s="1"/>
      <c r="AOS178" s="1"/>
      <c r="AOT178" s="1"/>
      <c r="AOU178" s="1"/>
      <c r="AOV178" s="1"/>
      <c r="AOW178" s="1"/>
      <c r="AOX178" s="1"/>
      <c r="AOY178" s="1"/>
      <c r="AOZ178" s="1"/>
      <c r="APA178" s="1"/>
      <c r="APB178" s="1"/>
      <c r="APC178" s="1"/>
      <c r="APD178" s="1"/>
      <c r="APE178" s="1"/>
      <c r="APF178" s="1"/>
      <c r="APG178" s="1"/>
      <c r="APH178" s="1"/>
      <c r="API178" s="1"/>
      <c r="APJ178" s="1"/>
      <c r="APK178" s="1"/>
      <c r="APL178" s="1"/>
      <c r="APM178" s="1"/>
      <c r="APN178" s="1"/>
      <c r="APO178" s="1"/>
      <c r="APP178" s="1"/>
      <c r="APQ178" s="1"/>
      <c r="APR178" s="1"/>
      <c r="APS178" s="1"/>
      <c r="APT178" s="1"/>
      <c r="APU178" s="1"/>
      <c r="APV178" s="1"/>
      <c r="APW178" s="1"/>
      <c r="APX178" s="1"/>
      <c r="APY178" s="1"/>
      <c r="APZ178" s="1"/>
      <c r="AQA178" s="1"/>
      <c r="AQB178" s="1"/>
      <c r="AQC178" s="1"/>
      <c r="AQD178" s="1"/>
      <c r="AQE178" s="1"/>
      <c r="AQF178" s="1"/>
      <c r="AQG178" s="1"/>
      <c r="AQH178" s="1"/>
      <c r="AQI178" s="1"/>
      <c r="AQJ178" s="1"/>
      <c r="AQK178" s="1"/>
      <c r="AQL178" s="1"/>
      <c r="AQM178" s="1"/>
      <c r="AQN178" s="1"/>
      <c r="AQO178" s="1"/>
      <c r="AQP178" s="1"/>
      <c r="AQQ178" s="1"/>
      <c r="AQR178" s="1"/>
      <c r="AQS178" s="1"/>
      <c r="AQT178" s="1"/>
      <c r="AQU178" s="1"/>
      <c r="AQV178" s="1"/>
      <c r="AQW178" s="1"/>
      <c r="AQX178" s="1"/>
      <c r="AQY178" s="1"/>
      <c r="AQZ178" s="1"/>
      <c r="ARA178" s="1"/>
      <c r="ARB178" s="1"/>
      <c r="ARC178" s="1"/>
      <c r="ARD178" s="1"/>
      <c r="ARE178" s="1"/>
      <c r="ARF178" s="1"/>
      <c r="ARG178" s="1"/>
      <c r="ARH178" s="1"/>
      <c r="ARI178" s="1"/>
      <c r="ARJ178" s="1"/>
      <c r="ARK178" s="1"/>
      <c r="ARL178" s="1"/>
      <c r="ARM178" s="1"/>
      <c r="ARN178" s="1"/>
      <c r="ARO178" s="1"/>
      <c r="ARP178" s="1"/>
      <c r="ARQ178" s="1"/>
      <c r="ARR178" s="1"/>
      <c r="ARS178" s="1"/>
      <c r="ART178" s="1"/>
      <c r="ARU178" s="1"/>
      <c r="ARV178" s="1"/>
      <c r="ARW178" s="1"/>
      <c r="ARX178" s="1"/>
      <c r="ARY178" s="1"/>
      <c r="ARZ178" s="1"/>
      <c r="ASA178" s="1"/>
      <c r="ASB178" s="1"/>
      <c r="ASC178" s="1"/>
      <c r="ASD178" s="1"/>
      <c r="ASE178" s="1"/>
      <c r="ASF178" s="1"/>
      <c r="ASG178" s="1"/>
      <c r="ASH178" s="1"/>
      <c r="ASI178" s="1"/>
      <c r="ASJ178" s="1"/>
      <c r="ASK178" s="1"/>
      <c r="ASL178" s="1"/>
      <c r="ASM178" s="1"/>
      <c r="ASN178" s="1"/>
      <c r="ASO178" s="1"/>
      <c r="ASP178" s="1"/>
      <c r="ASQ178" s="1"/>
      <c r="ASR178" s="1"/>
      <c r="ASS178" s="1"/>
      <c r="AST178" s="1"/>
      <c r="ASU178" s="1"/>
      <c r="ASV178" s="1"/>
      <c r="ASW178" s="1"/>
      <c r="ASX178" s="1"/>
      <c r="ASY178" s="1"/>
      <c r="ASZ178" s="1"/>
      <c r="ATA178" s="1"/>
      <c r="ATB178" s="1"/>
      <c r="ATC178" s="1"/>
      <c r="ATD178" s="1"/>
      <c r="ATE178" s="1"/>
      <c r="ATF178" s="1"/>
      <c r="ATG178" s="1"/>
      <c r="ATH178" s="1"/>
      <c r="ATI178" s="1"/>
      <c r="ATJ178" s="1"/>
      <c r="ATK178" s="1"/>
      <c r="ATL178" s="1"/>
      <c r="ATM178" s="1"/>
      <c r="ATN178" s="1"/>
      <c r="ATO178" s="1"/>
      <c r="ATP178" s="1"/>
      <c r="ATQ178" s="1"/>
      <c r="ATR178" s="1"/>
      <c r="ATS178" s="1"/>
      <c r="ATT178" s="1"/>
      <c r="ATU178" s="1"/>
      <c r="ATV178" s="1"/>
      <c r="ATW178" s="1"/>
      <c r="ATX178" s="1"/>
      <c r="ATY178" s="1"/>
      <c r="ATZ178" s="1"/>
      <c r="AUA178" s="1"/>
      <c r="AUB178" s="1"/>
      <c r="AUC178" s="1"/>
      <c r="AUD178" s="1"/>
      <c r="AUE178" s="1"/>
      <c r="AUF178" s="1"/>
      <c r="AUG178" s="1"/>
      <c r="AUH178" s="1"/>
      <c r="AUI178" s="1"/>
      <c r="AUJ178" s="1"/>
      <c r="AUK178" s="1"/>
      <c r="AUL178" s="1"/>
      <c r="AUM178" s="1"/>
      <c r="AUN178" s="1"/>
      <c r="AUO178" s="1"/>
      <c r="AUP178" s="1"/>
      <c r="AUQ178" s="1"/>
      <c r="AUR178" s="1"/>
      <c r="AUS178" s="1"/>
      <c r="AUT178" s="1"/>
      <c r="AUU178" s="1"/>
      <c r="AUV178" s="1"/>
      <c r="AUW178" s="1"/>
      <c r="AUX178" s="1"/>
      <c r="AUY178" s="1"/>
      <c r="AUZ178" s="1"/>
      <c r="AVA178" s="1"/>
      <c r="AVB178" s="1"/>
      <c r="AVC178" s="1"/>
      <c r="AVD178" s="1"/>
      <c r="AVE178" s="1"/>
      <c r="AVF178" s="1"/>
      <c r="AVG178" s="1"/>
      <c r="AVH178" s="1"/>
      <c r="AVI178" s="1"/>
      <c r="AVJ178" s="1"/>
      <c r="AVK178" s="1"/>
      <c r="AVL178" s="1"/>
      <c r="AVM178" s="1"/>
      <c r="AVN178" s="1"/>
      <c r="AVO178" s="1"/>
      <c r="AVP178" s="1"/>
      <c r="AVQ178" s="1"/>
      <c r="AVR178" s="1"/>
      <c r="AVS178" s="1"/>
      <c r="AVT178" s="1"/>
      <c r="AVU178" s="1"/>
      <c r="AVV178" s="1"/>
      <c r="AVW178" s="1"/>
      <c r="AVX178" s="1"/>
      <c r="AVY178" s="1"/>
      <c r="AVZ178" s="1"/>
      <c r="AWA178" s="1"/>
      <c r="AWB178" s="1"/>
      <c r="AWC178" s="1"/>
      <c r="AWD178" s="1"/>
      <c r="AWE178" s="1"/>
      <c r="AWF178" s="1"/>
      <c r="AWG178" s="1"/>
      <c r="AWH178" s="1"/>
      <c r="AWI178" s="1"/>
      <c r="AWJ178" s="1"/>
      <c r="AWK178" s="1"/>
      <c r="AWL178" s="1"/>
      <c r="AWM178" s="1"/>
      <c r="AWN178" s="1"/>
      <c r="AWO178" s="1"/>
      <c r="AWP178" s="1"/>
      <c r="AWQ178" s="1"/>
      <c r="AWR178" s="1"/>
      <c r="AWS178" s="1"/>
      <c r="AWT178" s="1"/>
      <c r="AWU178" s="1"/>
      <c r="AWV178" s="1"/>
      <c r="AWW178" s="1"/>
      <c r="AWX178" s="1"/>
      <c r="AWY178" s="1"/>
      <c r="AWZ178" s="1"/>
      <c r="AXA178" s="1"/>
      <c r="AXB178" s="1"/>
      <c r="AXC178" s="1"/>
      <c r="AXD178" s="1"/>
      <c r="AXE178" s="1"/>
      <c r="AXF178" s="1"/>
      <c r="AXG178" s="1"/>
      <c r="AXH178" s="1"/>
      <c r="AXI178" s="1"/>
      <c r="AXJ178" s="1"/>
      <c r="AXK178" s="1"/>
      <c r="AXL178" s="1"/>
      <c r="AXM178" s="1"/>
      <c r="AXN178" s="1"/>
      <c r="AXO178" s="1"/>
      <c r="AXP178" s="1"/>
      <c r="AXQ178" s="1"/>
      <c r="AXR178" s="1"/>
      <c r="AXS178" s="1"/>
      <c r="AXT178" s="1"/>
      <c r="AXU178" s="1"/>
      <c r="AXV178" s="1"/>
      <c r="AXW178" s="1"/>
      <c r="AXX178" s="1"/>
      <c r="AXY178" s="1"/>
      <c r="AXZ178" s="1"/>
      <c r="AYA178" s="1"/>
      <c r="AYB178" s="1"/>
      <c r="AYC178" s="1"/>
      <c r="AYD178" s="1"/>
      <c r="AYE178" s="1"/>
      <c r="AYF178" s="1"/>
      <c r="AYG178" s="1"/>
      <c r="AYH178" s="1"/>
      <c r="AYI178" s="1"/>
      <c r="AYJ178" s="1"/>
      <c r="AYK178" s="1"/>
      <c r="AYL178" s="1"/>
      <c r="AYM178" s="1"/>
      <c r="AYN178" s="1"/>
      <c r="AYO178" s="1"/>
      <c r="AYP178" s="1"/>
      <c r="AYQ178" s="1"/>
      <c r="AYR178" s="1"/>
      <c r="AYS178" s="1"/>
      <c r="AYT178" s="1"/>
      <c r="AYU178" s="1"/>
      <c r="AYV178" s="1"/>
      <c r="AYW178" s="1"/>
      <c r="AYX178" s="1"/>
      <c r="AYY178" s="1"/>
      <c r="AYZ178" s="1"/>
      <c r="AZA178" s="1"/>
      <c r="AZB178" s="1"/>
      <c r="AZC178" s="1"/>
      <c r="AZD178" s="1"/>
      <c r="AZE178" s="1"/>
      <c r="AZF178" s="1"/>
      <c r="AZG178" s="1"/>
      <c r="AZH178" s="1"/>
      <c r="AZI178" s="1"/>
      <c r="AZJ178" s="1"/>
      <c r="AZK178" s="1"/>
      <c r="AZL178" s="1"/>
      <c r="AZM178" s="1"/>
      <c r="AZN178" s="1"/>
      <c r="AZO178" s="1"/>
      <c r="AZP178" s="1"/>
      <c r="AZQ178" s="1"/>
      <c r="AZR178" s="1"/>
      <c r="AZS178" s="1"/>
      <c r="AZT178" s="1"/>
      <c r="AZU178" s="1"/>
      <c r="AZV178" s="1"/>
      <c r="AZW178" s="1"/>
      <c r="AZX178" s="1"/>
      <c r="AZY178" s="1"/>
    </row>
    <row r="179" spans="1:1377" s="20" customFormat="1" ht="51.75" customHeight="1">
      <c r="A179" s="52">
        <v>173</v>
      </c>
      <c r="B179" s="52">
        <v>173</v>
      </c>
      <c r="C179" s="45" t="s">
        <v>1181</v>
      </c>
      <c r="D179" s="11" t="s">
        <v>193</v>
      </c>
      <c r="E179" s="11" t="s">
        <v>1182</v>
      </c>
      <c r="F179" s="12" t="s">
        <v>1183</v>
      </c>
      <c r="G179" s="8" t="s">
        <v>1184</v>
      </c>
      <c r="H179" s="22" t="s">
        <v>1998</v>
      </c>
      <c r="I179" s="8" t="s">
        <v>1702</v>
      </c>
      <c r="J179" s="8" t="s">
        <v>180</v>
      </c>
      <c r="K179" s="8" t="s">
        <v>37</v>
      </c>
      <c r="L179" s="52" t="s">
        <v>21</v>
      </c>
      <c r="M179" s="8">
        <v>750</v>
      </c>
      <c r="N179" s="8">
        <v>499</v>
      </c>
      <c r="O179" s="8">
        <f t="shared" si="7"/>
        <v>66.53</v>
      </c>
      <c r="P179" s="52" t="s">
        <v>22</v>
      </c>
      <c r="Q179" s="52" t="s">
        <v>39</v>
      </c>
      <c r="R179" s="22">
        <v>500</v>
      </c>
      <c r="S179" s="22">
        <v>210</v>
      </c>
      <c r="T179" s="22">
        <f t="shared" si="8"/>
        <v>42</v>
      </c>
      <c r="U179" s="7" t="s">
        <v>184</v>
      </c>
      <c r="V179" s="8" t="s">
        <v>1185</v>
      </c>
      <c r="W179" s="7" t="s">
        <v>186</v>
      </c>
      <c r="X179" s="8">
        <v>2100</v>
      </c>
      <c r="Y179" s="22">
        <v>1420</v>
      </c>
      <c r="Z179" s="22">
        <f t="shared" si="6"/>
        <v>67.62</v>
      </c>
      <c r="AA179" s="8" t="s">
        <v>182</v>
      </c>
      <c r="AB179" s="8" t="s">
        <v>1999</v>
      </c>
      <c r="AC179" s="8" t="s">
        <v>238</v>
      </c>
      <c r="AD179" s="8" t="s">
        <v>1186</v>
      </c>
      <c r="AE179" s="8" t="s">
        <v>193</v>
      </c>
      <c r="AF179" s="8" t="s">
        <v>193</v>
      </c>
      <c r="AG179" s="8" t="s">
        <v>193</v>
      </c>
      <c r="AH179" s="8" t="s">
        <v>193</v>
      </c>
      <c r="AI179" s="8" t="s">
        <v>193</v>
      </c>
      <c r="AJ179" s="8" t="s">
        <v>193</v>
      </c>
      <c r="AK179" s="8" t="s">
        <v>193</v>
      </c>
      <c r="AL179" s="8" t="s">
        <v>193</v>
      </c>
      <c r="AM179" s="21" t="s">
        <v>2000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  <c r="AFP179" s="1"/>
      <c r="AFQ179" s="1"/>
      <c r="AFR179" s="1"/>
      <c r="AFS179" s="1"/>
      <c r="AFT179" s="1"/>
      <c r="AFU179" s="1"/>
      <c r="AFV179" s="1"/>
      <c r="AFW179" s="1"/>
      <c r="AFX179" s="1"/>
      <c r="AFY179" s="1"/>
      <c r="AFZ179" s="1"/>
      <c r="AGA179" s="1"/>
      <c r="AGB179" s="1"/>
      <c r="AGC179" s="1"/>
      <c r="AGD179" s="1"/>
      <c r="AGE179" s="1"/>
      <c r="AGF179" s="1"/>
      <c r="AGG179" s="1"/>
      <c r="AGH179" s="1"/>
      <c r="AGI179" s="1"/>
      <c r="AGJ179" s="1"/>
      <c r="AGK179" s="1"/>
      <c r="AGL179" s="1"/>
      <c r="AGM179" s="1"/>
      <c r="AGN179" s="1"/>
      <c r="AGO179" s="1"/>
      <c r="AGP179" s="1"/>
      <c r="AGQ179" s="1"/>
      <c r="AGR179" s="1"/>
      <c r="AGS179" s="1"/>
      <c r="AGT179" s="1"/>
      <c r="AGU179" s="1"/>
      <c r="AGV179" s="1"/>
      <c r="AGW179" s="1"/>
      <c r="AGX179" s="1"/>
      <c r="AGY179" s="1"/>
      <c r="AGZ179" s="1"/>
      <c r="AHA179" s="1"/>
      <c r="AHB179" s="1"/>
      <c r="AHC179" s="1"/>
      <c r="AHD179" s="1"/>
      <c r="AHE179" s="1"/>
      <c r="AHF179" s="1"/>
      <c r="AHG179" s="1"/>
      <c r="AHH179" s="1"/>
      <c r="AHI179" s="1"/>
      <c r="AHJ179" s="1"/>
      <c r="AHK179" s="1"/>
      <c r="AHL179" s="1"/>
      <c r="AHM179" s="1"/>
      <c r="AHN179" s="1"/>
      <c r="AHO179" s="1"/>
      <c r="AHP179" s="1"/>
      <c r="AHQ179" s="1"/>
      <c r="AHR179" s="1"/>
      <c r="AHS179" s="1"/>
      <c r="AHT179" s="1"/>
      <c r="AHU179" s="1"/>
      <c r="AHV179" s="1"/>
      <c r="AHW179" s="1"/>
      <c r="AHX179" s="1"/>
      <c r="AHY179" s="1"/>
      <c r="AHZ179" s="1"/>
      <c r="AIA179" s="1"/>
      <c r="AIB179" s="1"/>
      <c r="AIC179" s="1"/>
      <c r="AID179" s="1"/>
      <c r="AIE179" s="1"/>
      <c r="AIF179" s="1"/>
      <c r="AIG179" s="1"/>
      <c r="AIH179" s="1"/>
      <c r="AII179" s="1"/>
      <c r="AIJ179" s="1"/>
      <c r="AIK179" s="1"/>
      <c r="AIL179" s="1"/>
      <c r="AIM179" s="1"/>
      <c r="AIN179" s="1"/>
      <c r="AIO179" s="1"/>
      <c r="AIP179" s="1"/>
      <c r="AIQ179" s="1"/>
      <c r="AIR179" s="1"/>
      <c r="AIS179" s="1"/>
      <c r="AIT179" s="1"/>
      <c r="AIU179" s="1"/>
      <c r="AIV179" s="1"/>
      <c r="AIW179" s="1"/>
      <c r="AIX179" s="1"/>
      <c r="AIY179" s="1"/>
      <c r="AIZ179" s="1"/>
      <c r="AJA179" s="1"/>
      <c r="AJB179" s="1"/>
      <c r="AJC179" s="1"/>
      <c r="AJD179" s="1"/>
      <c r="AJE179" s="1"/>
      <c r="AJF179" s="1"/>
      <c r="AJG179" s="1"/>
      <c r="AJH179" s="1"/>
      <c r="AJI179" s="1"/>
      <c r="AJJ179" s="1"/>
      <c r="AJK179" s="1"/>
      <c r="AJL179" s="1"/>
      <c r="AJM179" s="1"/>
      <c r="AJN179" s="1"/>
      <c r="AJO179" s="1"/>
      <c r="AJP179" s="1"/>
      <c r="AJQ179" s="1"/>
      <c r="AJR179" s="1"/>
      <c r="AJS179" s="1"/>
      <c r="AJT179" s="1"/>
      <c r="AJU179" s="1"/>
      <c r="AJV179" s="1"/>
      <c r="AJW179" s="1"/>
      <c r="AJX179" s="1"/>
      <c r="AJY179" s="1"/>
      <c r="AJZ179" s="1"/>
      <c r="AKA179" s="1"/>
      <c r="AKB179" s="1"/>
      <c r="AKC179" s="1"/>
      <c r="AKD179" s="1"/>
      <c r="AKE179" s="1"/>
      <c r="AKF179" s="1"/>
      <c r="AKG179" s="1"/>
      <c r="AKH179" s="1"/>
      <c r="AKI179" s="1"/>
      <c r="AKJ179" s="1"/>
      <c r="AKK179" s="1"/>
      <c r="AKL179" s="1"/>
      <c r="AKM179" s="1"/>
      <c r="AKN179" s="1"/>
      <c r="AKO179" s="1"/>
      <c r="AKP179" s="1"/>
      <c r="AKQ179" s="1"/>
      <c r="AKR179" s="1"/>
      <c r="AKS179" s="1"/>
      <c r="AKT179" s="1"/>
      <c r="AKU179" s="1"/>
      <c r="AKV179" s="1"/>
      <c r="AKW179" s="1"/>
      <c r="AKX179" s="1"/>
      <c r="AKY179" s="1"/>
      <c r="AKZ179" s="1"/>
      <c r="ALA179" s="1"/>
      <c r="ALB179" s="1"/>
      <c r="ALC179" s="1"/>
      <c r="ALD179" s="1"/>
      <c r="ALE179" s="1"/>
      <c r="ALF179" s="1"/>
      <c r="ALG179" s="1"/>
      <c r="ALH179" s="1"/>
      <c r="ALI179" s="1"/>
      <c r="ALJ179" s="1"/>
      <c r="ALK179" s="1"/>
      <c r="ALL179" s="1"/>
      <c r="ALM179" s="1"/>
      <c r="ALN179" s="1"/>
      <c r="ALO179" s="1"/>
      <c r="ALP179" s="1"/>
      <c r="ALQ179" s="1"/>
      <c r="ALR179" s="1"/>
      <c r="ALS179" s="1"/>
      <c r="ALT179" s="1"/>
      <c r="ALU179" s="1"/>
      <c r="ALV179" s="1"/>
      <c r="ALW179" s="1"/>
      <c r="ALX179" s="1"/>
      <c r="ALY179" s="1"/>
      <c r="ALZ179" s="1"/>
      <c r="AMA179" s="1"/>
      <c r="AMB179" s="1"/>
      <c r="AMC179" s="1"/>
      <c r="AMD179" s="1"/>
      <c r="AME179" s="1"/>
      <c r="AMF179" s="1"/>
      <c r="AMG179" s="1"/>
      <c r="AMH179" s="1"/>
      <c r="AMI179" s="1"/>
      <c r="AMJ179" s="1"/>
      <c r="AMK179" s="1"/>
      <c r="AML179" s="1"/>
      <c r="AMM179" s="1"/>
      <c r="AMN179" s="1"/>
      <c r="AMO179" s="1"/>
      <c r="AMP179" s="1"/>
      <c r="AMQ179" s="1"/>
      <c r="AMR179" s="1"/>
      <c r="AMS179" s="1"/>
      <c r="AMT179" s="1"/>
      <c r="AMU179" s="1"/>
      <c r="AMV179" s="1"/>
      <c r="AMW179" s="1"/>
      <c r="AMX179" s="1"/>
      <c r="AMY179" s="1"/>
      <c r="AMZ179" s="1"/>
      <c r="ANA179" s="1"/>
      <c r="ANB179" s="1"/>
      <c r="ANC179" s="1"/>
      <c r="AND179" s="1"/>
      <c r="ANE179" s="1"/>
      <c r="ANF179" s="1"/>
      <c r="ANG179" s="1"/>
      <c r="ANH179" s="1"/>
      <c r="ANI179" s="1"/>
      <c r="ANJ179" s="1"/>
      <c r="ANK179" s="1"/>
      <c r="ANL179" s="1"/>
      <c r="ANM179" s="1"/>
      <c r="ANN179" s="1"/>
      <c r="ANO179" s="1"/>
      <c r="ANP179" s="1"/>
      <c r="ANQ179" s="1"/>
      <c r="ANR179" s="1"/>
      <c r="ANS179" s="1"/>
      <c r="ANT179" s="1"/>
      <c r="ANU179" s="1"/>
      <c r="ANV179" s="1"/>
      <c r="ANW179" s="1"/>
      <c r="ANX179" s="1"/>
      <c r="ANY179" s="1"/>
      <c r="ANZ179" s="1"/>
      <c r="AOA179" s="1"/>
      <c r="AOB179" s="1"/>
      <c r="AOC179" s="1"/>
      <c r="AOD179" s="1"/>
      <c r="AOE179" s="1"/>
      <c r="AOF179" s="1"/>
      <c r="AOG179" s="1"/>
      <c r="AOH179" s="1"/>
      <c r="AOI179" s="1"/>
      <c r="AOJ179" s="1"/>
      <c r="AOK179" s="1"/>
      <c r="AOL179" s="1"/>
      <c r="AOM179" s="1"/>
      <c r="AON179" s="1"/>
      <c r="AOO179" s="1"/>
      <c r="AOP179" s="1"/>
      <c r="AOQ179" s="1"/>
      <c r="AOR179" s="1"/>
      <c r="AOS179" s="1"/>
      <c r="AOT179" s="1"/>
      <c r="AOU179" s="1"/>
      <c r="AOV179" s="1"/>
      <c r="AOW179" s="1"/>
      <c r="AOX179" s="1"/>
      <c r="AOY179" s="1"/>
      <c r="AOZ179" s="1"/>
      <c r="APA179" s="1"/>
      <c r="APB179" s="1"/>
      <c r="APC179" s="1"/>
      <c r="APD179" s="1"/>
      <c r="APE179" s="1"/>
      <c r="APF179" s="1"/>
      <c r="APG179" s="1"/>
      <c r="APH179" s="1"/>
      <c r="API179" s="1"/>
      <c r="APJ179" s="1"/>
      <c r="APK179" s="1"/>
      <c r="APL179" s="1"/>
      <c r="APM179" s="1"/>
      <c r="APN179" s="1"/>
      <c r="APO179" s="1"/>
      <c r="APP179" s="1"/>
      <c r="APQ179" s="1"/>
      <c r="APR179" s="1"/>
      <c r="APS179" s="1"/>
      <c r="APT179" s="1"/>
      <c r="APU179" s="1"/>
      <c r="APV179" s="1"/>
      <c r="APW179" s="1"/>
      <c r="APX179" s="1"/>
      <c r="APY179" s="1"/>
      <c r="APZ179" s="1"/>
      <c r="AQA179" s="1"/>
      <c r="AQB179" s="1"/>
      <c r="AQC179" s="1"/>
      <c r="AQD179" s="1"/>
      <c r="AQE179" s="1"/>
      <c r="AQF179" s="1"/>
      <c r="AQG179" s="1"/>
      <c r="AQH179" s="1"/>
      <c r="AQI179" s="1"/>
      <c r="AQJ179" s="1"/>
      <c r="AQK179" s="1"/>
      <c r="AQL179" s="1"/>
      <c r="AQM179" s="1"/>
      <c r="AQN179" s="1"/>
      <c r="AQO179" s="1"/>
      <c r="AQP179" s="1"/>
      <c r="AQQ179" s="1"/>
      <c r="AQR179" s="1"/>
      <c r="AQS179" s="1"/>
      <c r="AQT179" s="1"/>
      <c r="AQU179" s="1"/>
      <c r="AQV179" s="1"/>
      <c r="AQW179" s="1"/>
      <c r="AQX179" s="1"/>
      <c r="AQY179" s="1"/>
      <c r="AQZ179" s="1"/>
      <c r="ARA179" s="1"/>
      <c r="ARB179" s="1"/>
      <c r="ARC179" s="1"/>
      <c r="ARD179" s="1"/>
      <c r="ARE179" s="1"/>
      <c r="ARF179" s="1"/>
      <c r="ARG179" s="1"/>
      <c r="ARH179" s="1"/>
      <c r="ARI179" s="1"/>
      <c r="ARJ179" s="1"/>
      <c r="ARK179" s="1"/>
      <c r="ARL179" s="1"/>
      <c r="ARM179" s="1"/>
      <c r="ARN179" s="1"/>
      <c r="ARO179" s="1"/>
      <c r="ARP179" s="1"/>
      <c r="ARQ179" s="1"/>
      <c r="ARR179" s="1"/>
      <c r="ARS179" s="1"/>
      <c r="ART179" s="1"/>
      <c r="ARU179" s="1"/>
      <c r="ARV179" s="1"/>
      <c r="ARW179" s="1"/>
      <c r="ARX179" s="1"/>
      <c r="ARY179" s="1"/>
      <c r="ARZ179" s="1"/>
      <c r="ASA179" s="1"/>
      <c r="ASB179" s="1"/>
      <c r="ASC179" s="1"/>
      <c r="ASD179" s="1"/>
      <c r="ASE179" s="1"/>
      <c r="ASF179" s="1"/>
      <c r="ASG179" s="1"/>
      <c r="ASH179" s="1"/>
      <c r="ASI179" s="1"/>
      <c r="ASJ179" s="1"/>
      <c r="ASK179" s="1"/>
      <c r="ASL179" s="1"/>
      <c r="ASM179" s="1"/>
      <c r="ASN179" s="1"/>
      <c r="ASO179" s="1"/>
      <c r="ASP179" s="1"/>
      <c r="ASQ179" s="1"/>
      <c r="ASR179" s="1"/>
      <c r="ASS179" s="1"/>
      <c r="AST179" s="1"/>
      <c r="ASU179" s="1"/>
      <c r="ASV179" s="1"/>
      <c r="ASW179" s="1"/>
      <c r="ASX179" s="1"/>
      <c r="ASY179" s="1"/>
      <c r="ASZ179" s="1"/>
      <c r="ATA179" s="1"/>
      <c r="ATB179" s="1"/>
      <c r="ATC179" s="1"/>
      <c r="ATD179" s="1"/>
      <c r="ATE179" s="1"/>
      <c r="ATF179" s="1"/>
      <c r="ATG179" s="1"/>
      <c r="ATH179" s="1"/>
      <c r="ATI179" s="1"/>
      <c r="ATJ179" s="1"/>
      <c r="ATK179" s="1"/>
      <c r="ATL179" s="1"/>
      <c r="ATM179" s="1"/>
      <c r="ATN179" s="1"/>
      <c r="ATO179" s="1"/>
      <c r="ATP179" s="1"/>
      <c r="ATQ179" s="1"/>
      <c r="ATR179" s="1"/>
      <c r="ATS179" s="1"/>
      <c r="ATT179" s="1"/>
      <c r="ATU179" s="1"/>
      <c r="ATV179" s="1"/>
      <c r="ATW179" s="1"/>
      <c r="ATX179" s="1"/>
      <c r="ATY179" s="1"/>
      <c r="ATZ179" s="1"/>
      <c r="AUA179" s="1"/>
      <c r="AUB179" s="1"/>
      <c r="AUC179" s="1"/>
      <c r="AUD179" s="1"/>
      <c r="AUE179" s="1"/>
      <c r="AUF179" s="1"/>
      <c r="AUG179" s="1"/>
      <c r="AUH179" s="1"/>
      <c r="AUI179" s="1"/>
      <c r="AUJ179" s="1"/>
      <c r="AUK179" s="1"/>
      <c r="AUL179" s="1"/>
      <c r="AUM179" s="1"/>
      <c r="AUN179" s="1"/>
      <c r="AUO179" s="1"/>
      <c r="AUP179" s="1"/>
      <c r="AUQ179" s="1"/>
      <c r="AUR179" s="1"/>
      <c r="AUS179" s="1"/>
      <c r="AUT179" s="1"/>
      <c r="AUU179" s="1"/>
      <c r="AUV179" s="1"/>
      <c r="AUW179" s="1"/>
      <c r="AUX179" s="1"/>
      <c r="AUY179" s="1"/>
      <c r="AUZ179" s="1"/>
      <c r="AVA179" s="1"/>
      <c r="AVB179" s="1"/>
      <c r="AVC179" s="1"/>
      <c r="AVD179" s="1"/>
      <c r="AVE179" s="1"/>
      <c r="AVF179" s="1"/>
      <c r="AVG179" s="1"/>
      <c r="AVH179" s="1"/>
      <c r="AVI179" s="1"/>
      <c r="AVJ179" s="1"/>
      <c r="AVK179" s="1"/>
      <c r="AVL179" s="1"/>
      <c r="AVM179" s="1"/>
      <c r="AVN179" s="1"/>
      <c r="AVO179" s="1"/>
      <c r="AVP179" s="1"/>
      <c r="AVQ179" s="1"/>
      <c r="AVR179" s="1"/>
      <c r="AVS179" s="1"/>
      <c r="AVT179" s="1"/>
      <c r="AVU179" s="1"/>
      <c r="AVV179" s="1"/>
      <c r="AVW179" s="1"/>
      <c r="AVX179" s="1"/>
      <c r="AVY179" s="1"/>
      <c r="AVZ179" s="1"/>
      <c r="AWA179" s="1"/>
      <c r="AWB179" s="1"/>
      <c r="AWC179" s="1"/>
      <c r="AWD179" s="1"/>
      <c r="AWE179" s="1"/>
      <c r="AWF179" s="1"/>
      <c r="AWG179" s="1"/>
      <c r="AWH179" s="1"/>
      <c r="AWI179" s="1"/>
      <c r="AWJ179" s="1"/>
      <c r="AWK179" s="1"/>
      <c r="AWL179" s="1"/>
      <c r="AWM179" s="1"/>
      <c r="AWN179" s="1"/>
      <c r="AWO179" s="1"/>
      <c r="AWP179" s="1"/>
      <c r="AWQ179" s="1"/>
      <c r="AWR179" s="1"/>
      <c r="AWS179" s="1"/>
      <c r="AWT179" s="1"/>
      <c r="AWU179" s="1"/>
      <c r="AWV179" s="1"/>
      <c r="AWW179" s="1"/>
      <c r="AWX179" s="1"/>
      <c r="AWY179" s="1"/>
      <c r="AWZ179" s="1"/>
      <c r="AXA179" s="1"/>
      <c r="AXB179" s="1"/>
      <c r="AXC179" s="1"/>
      <c r="AXD179" s="1"/>
      <c r="AXE179" s="1"/>
      <c r="AXF179" s="1"/>
      <c r="AXG179" s="1"/>
      <c r="AXH179" s="1"/>
      <c r="AXI179" s="1"/>
      <c r="AXJ179" s="1"/>
      <c r="AXK179" s="1"/>
      <c r="AXL179" s="1"/>
      <c r="AXM179" s="1"/>
      <c r="AXN179" s="1"/>
      <c r="AXO179" s="1"/>
      <c r="AXP179" s="1"/>
      <c r="AXQ179" s="1"/>
      <c r="AXR179" s="1"/>
      <c r="AXS179" s="1"/>
      <c r="AXT179" s="1"/>
      <c r="AXU179" s="1"/>
      <c r="AXV179" s="1"/>
      <c r="AXW179" s="1"/>
      <c r="AXX179" s="1"/>
      <c r="AXY179" s="1"/>
      <c r="AXZ179" s="1"/>
      <c r="AYA179" s="1"/>
      <c r="AYB179" s="1"/>
      <c r="AYC179" s="1"/>
      <c r="AYD179" s="1"/>
      <c r="AYE179" s="1"/>
      <c r="AYF179" s="1"/>
      <c r="AYG179" s="1"/>
      <c r="AYH179" s="1"/>
      <c r="AYI179" s="1"/>
      <c r="AYJ179" s="1"/>
      <c r="AYK179" s="1"/>
      <c r="AYL179" s="1"/>
      <c r="AYM179" s="1"/>
      <c r="AYN179" s="1"/>
      <c r="AYO179" s="1"/>
      <c r="AYP179" s="1"/>
      <c r="AYQ179" s="1"/>
      <c r="AYR179" s="1"/>
      <c r="AYS179" s="1"/>
      <c r="AYT179" s="1"/>
      <c r="AYU179" s="1"/>
      <c r="AYV179" s="1"/>
      <c r="AYW179" s="1"/>
      <c r="AYX179" s="1"/>
      <c r="AYY179" s="1"/>
      <c r="AYZ179" s="1"/>
      <c r="AZA179" s="1"/>
      <c r="AZB179" s="1"/>
      <c r="AZC179" s="1"/>
      <c r="AZD179" s="1"/>
      <c r="AZE179" s="1"/>
      <c r="AZF179" s="1"/>
      <c r="AZG179" s="1"/>
      <c r="AZH179" s="1"/>
      <c r="AZI179" s="1"/>
      <c r="AZJ179" s="1"/>
      <c r="AZK179" s="1"/>
      <c r="AZL179" s="1"/>
      <c r="AZM179" s="1"/>
      <c r="AZN179" s="1"/>
      <c r="AZO179" s="1"/>
      <c r="AZP179" s="1"/>
      <c r="AZQ179" s="1"/>
      <c r="AZR179" s="1"/>
      <c r="AZS179" s="1"/>
      <c r="AZT179" s="1"/>
      <c r="AZU179" s="1"/>
      <c r="AZV179" s="1"/>
      <c r="AZW179" s="1"/>
      <c r="AZX179" s="1"/>
      <c r="AZY179" s="1"/>
    </row>
    <row r="180" spans="1:1377" s="20" customFormat="1" ht="45" customHeight="1">
      <c r="A180" s="52">
        <v>174</v>
      </c>
      <c r="B180" s="52">
        <v>174</v>
      </c>
      <c r="C180" s="45" t="s">
        <v>1187</v>
      </c>
      <c r="D180" s="11" t="s">
        <v>1188</v>
      </c>
      <c r="E180" s="11" t="s">
        <v>1188</v>
      </c>
      <c r="F180" s="12" t="s">
        <v>1189</v>
      </c>
      <c r="G180" s="8" t="s">
        <v>1190</v>
      </c>
      <c r="H180" s="22" t="s">
        <v>2001</v>
      </c>
      <c r="I180" s="8" t="s">
        <v>1702</v>
      </c>
      <c r="J180" s="8" t="s">
        <v>180</v>
      </c>
      <c r="K180" s="8" t="s">
        <v>37</v>
      </c>
      <c r="L180" s="52" t="s">
        <v>21</v>
      </c>
      <c r="M180" s="8">
        <v>600</v>
      </c>
      <c r="N180" s="8">
        <v>439</v>
      </c>
      <c r="O180" s="8">
        <f t="shared" si="7"/>
        <v>73.17</v>
      </c>
      <c r="P180" s="52" t="s">
        <v>22</v>
      </c>
      <c r="Q180" s="52" t="s">
        <v>39</v>
      </c>
      <c r="R180" s="22">
        <v>500</v>
      </c>
      <c r="S180" s="22">
        <v>229</v>
      </c>
      <c r="T180" s="22">
        <f t="shared" si="8"/>
        <v>45.8</v>
      </c>
      <c r="U180" s="7" t="s">
        <v>184</v>
      </c>
      <c r="V180" s="8" t="s">
        <v>1185</v>
      </c>
      <c r="W180" s="7" t="s">
        <v>186</v>
      </c>
      <c r="X180" s="8">
        <v>2100</v>
      </c>
      <c r="Y180" s="8">
        <v>1728</v>
      </c>
      <c r="Z180" s="8">
        <f t="shared" si="6"/>
        <v>82.29</v>
      </c>
      <c r="AA180" s="8" t="s">
        <v>182</v>
      </c>
      <c r="AB180" s="8" t="s">
        <v>1192</v>
      </c>
      <c r="AC180" s="8" t="s">
        <v>238</v>
      </c>
      <c r="AD180" s="8" t="s">
        <v>1191</v>
      </c>
      <c r="AE180" s="8" t="s">
        <v>193</v>
      </c>
      <c r="AF180" s="8" t="s">
        <v>193</v>
      </c>
      <c r="AG180" s="8" t="s">
        <v>193</v>
      </c>
      <c r="AH180" s="8" t="s">
        <v>193</v>
      </c>
      <c r="AI180" s="8" t="s">
        <v>193</v>
      </c>
      <c r="AJ180" s="8" t="s">
        <v>193</v>
      </c>
      <c r="AK180" s="8" t="s">
        <v>193</v>
      </c>
      <c r="AL180" s="8" t="s">
        <v>193</v>
      </c>
      <c r="AM180" s="21" t="s">
        <v>2002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  <c r="AFP180" s="1"/>
      <c r="AFQ180" s="1"/>
      <c r="AFR180" s="1"/>
      <c r="AFS180" s="1"/>
      <c r="AFT180" s="1"/>
      <c r="AFU180" s="1"/>
      <c r="AFV180" s="1"/>
      <c r="AFW180" s="1"/>
      <c r="AFX180" s="1"/>
      <c r="AFY180" s="1"/>
      <c r="AFZ180" s="1"/>
      <c r="AGA180" s="1"/>
      <c r="AGB180" s="1"/>
      <c r="AGC180" s="1"/>
      <c r="AGD180" s="1"/>
      <c r="AGE180" s="1"/>
      <c r="AGF180" s="1"/>
      <c r="AGG180" s="1"/>
      <c r="AGH180" s="1"/>
      <c r="AGI180" s="1"/>
      <c r="AGJ180" s="1"/>
      <c r="AGK180" s="1"/>
      <c r="AGL180" s="1"/>
      <c r="AGM180" s="1"/>
      <c r="AGN180" s="1"/>
      <c r="AGO180" s="1"/>
      <c r="AGP180" s="1"/>
      <c r="AGQ180" s="1"/>
      <c r="AGR180" s="1"/>
      <c r="AGS180" s="1"/>
      <c r="AGT180" s="1"/>
      <c r="AGU180" s="1"/>
      <c r="AGV180" s="1"/>
      <c r="AGW180" s="1"/>
      <c r="AGX180" s="1"/>
      <c r="AGY180" s="1"/>
      <c r="AGZ180" s="1"/>
      <c r="AHA180" s="1"/>
      <c r="AHB180" s="1"/>
      <c r="AHC180" s="1"/>
      <c r="AHD180" s="1"/>
      <c r="AHE180" s="1"/>
      <c r="AHF180" s="1"/>
      <c r="AHG180" s="1"/>
      <c r="AHH180" s="1"/>
      <c r="AHI180" s="1"/>
      <c r="AHJ180" s="1"/>
      <c r="AHK180" s="1"/>
      <c r="AHL180" s="1"/>
      <c r="AHM180" s="1"/>
      <c r="AHN180" s="1"/>
      <c r="AHO180" s="1"/>
      <c r="AHP180" s="1"/>
      <c r="AHQ180" s="1"/>
      <c r="AHR180" s="1"/>
      <c r="AHS180" s="1"/>
      <c r="AHT180" s="1"/>
      <c r="AHU180" s="1"/>
      <c r="AHV180" s="1"/>
      <c r="AHW180" s="1"/>
      <c r="AHX180" s="1"/>
      <c r="AHY180" s="1"/>
      <c r="AHZ180" s="1"/>
      <c r="AIA180" s="1"/>
      <c r="AIB180" s="1"/>
      <c r="AIC180" s="1"/>
      <c r="AID180" s="1"/>
      <c r="AIE180" s="1"/>
      <c r="AIF180" s="1"/>
      <c r="AIG180" s="1"/>
      <c r="AIH180" s="1"/>
      <c r="AII180" s="1"/>
      <c r="AIJ180" s="1"/>
      <c r="AIK180" s="1"/>
      <c r="AIL180" s="1"/>
      <c r="AIM180" s="1"/>
      <c r="AIN180" s="1"/>
      <c r="AIO180" s="1"/>
      <c r="AIP180" s="1"/>
      <c r="AIQ180" s="1"/>
      <c r="AIR180" s="1"/>
      <c r="AIS180" s="1"/>
      <c r="AIT180" s="1"/>
      <c r="AIU180" s="1"/>
      <c r="AIV180" s="1"/>
      <c r="AIW180" s="1"/>
      <c r="AIX180" s="1"/>
      <c r="AIY180" s="1"/>
      <c r="AIZ180" s="1"/>
      <c r="AJA180" s="1"/>
      <c r="AJB180" s="1"/>
      <c r="AJC180" s="1"/>
      <c r="AJD180" s="1"/>
      <c r="AJE180" s="1"/>
      <c r="AJF180" s="1"/>
      <c r="AJG180" s="1"/>
      <c r="AJH180" s="1"/>
      <c r="AJI180" s="1"/>
      <c r="AJJ180" s="1"/>
      <c r="AJK180" s="1"/>
      <c r="AJL180" s="1"/>
      <c r="AJM180" s="1"/>
      <c r="AJN180" s="1"/>
      <c r="AJO180" s="1"/>
      <c r="AJP180" s="1"/>
      <c r="AJQ180" s="1"/>
      <c r="AJR180" s="1"/>
      <c r="AJS180" s="1"/>
      <c r="AJT180" s="1"/>
      <c r="AJU180" s="1"/>
      <c r="AJV180" s="1"/>
      <c r="AJW180" s="1"/>
      <c r="AJX180" s="1"/>
      <c r="AJY180" s="1"/>
      <c r="AJZ180" s="1"/>
      <c r="AKA180" s="1"/>
      <c r="AKB180" s="1"/>
      <c r="AKC180" s="1"/>
      <c r="AKD180" s="1"/>
      <c r="AKE180" s="1"/>
      <c r="AKF180" s="1"/>
      <c r="AKG180" s="1"/>
      <c r="AKH180" s="1"/>
      <c r="AKI180" s="1"/>
      <c r="AKJ180" s="1"/>
      <c r="AKK180" s="1"/>
      <c r="AKL180" s="1"/>
      <c r="AKM180" s="1"/>
      <c r="AKN180" s="1"/>
      <c r="AKO180" s="1"/>
      <c r="AKP180" s="1"/>
      <c r="AKQ180" s="1"/>
      <c r="AKR180" s="1"/>
      <c r="AKS180" s="1"/>
      <c r="AKT180" s="1"/>
      <c r="AKU180" s="1"/>
      <c r="AKV180" s="1"/>
      <c r="AKW180" s="1"/>
      <c r="AKX180" s="1"/>
      <c r="AKY180" s="1"/>
      <c r="AKZ180" s="1"/>
      <c r="ALA180" s="1"/>
      <c r="ALB180" s="1"/>
      <c r="ALC180" s="1"/>
      <c r="ALD180" s="1"/>
      <c r="ALE180" s="1"/>
      <c r="ALF180" s="1"/>
      <c r="ALG180" s="1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  <c r="ALW180" s="1"/>
      <c r="ALX180" s="1"/>
      <c r="ALY180" s="1"/>
      <c r="ALZ180" s="1"/>
      <c r="AMA180" s="1"/>
      <c r="AMB180" s="1"/>
      <c r="AMC180" s="1"/>
      <c r="AMD180" s="1"/>
      <c r="AME180" s="1"/>
      <c r="AMF180" s="1"/>
      <c r="AMG180" s="1"/>
      <c r="AMH180" s="1"/>
      <c r="AMI180" s="1"/>
      <c r="AMJ180" s="1"/>
      <c r="AMK180" s="1"/>
      <c r="AML180" s="1"/>
      <c r="AMM180" s="1"/>
      <c r="AMN180" s="1"/>
      <c r="AMO180" s="1"/>
      <c r="AMP180" s="1"/>
      <c r="AMQ180" s="1"/>
      <c r="AMR180" s="1"/>
      <c r="AMS180" s="1"/>
      <c r="AMT180" s="1"/>
      <c r="AMU180" s="1"/>
      <c r="AMV180" s="1"/>
      <c r="AMW180" s="1"/>
      <c r="AMX180" s="1"/>
      <c r="AMY180" s="1"/>
      <c r="AMZ180" s="1"/>
      <c r="ANA180" s="1"/>
      <c r="ANB180" s="1"/>
      <c r="ANC180" s="1"/>
      <c r="AND180" s="1"/>
      <c r="ANE180" s="1"/>
      <c r="ANF180" s="1"/>
      <c r="ANG180" s="1"/>
      <c r="ANH180" s="1"/>
      <c r="ANI180" s="1"/>
      <c r="ANJ180" s="1"/>
      <c r="ANK180" s="1"/>
      <c r="ANL180" s="1"/>
      <c r="ANM180" s="1"/>
      <c r="ANN180" s="1"/>
      <c r="ANO180" s="1"/>
      <c r="ANP180" s="1"/>
      <c r="ANQ180" s="1"/>
      <c r="ANR180" s="1"/>
      <c r="ANS180" s="1"/>
      <c r="ANT180" s="1"/>
      <c r="ANU180" s="1"/>
      <c r="ANV180" s="1"/>
      <c r="ANW180" s="1"/>
      <c r="ANX180" s="1"/>
      <c r="ANY180" s="1"/>
      <c r="ANZ180" s="1"/>
      <c r="AOA180" s="1"/>
      <c r="AOB180" s="1"/>
      <c r="AOC180" s="1"/>
      <c r="AOD180" s="1"/>
      <c r="AOE180" s="1"/>
      <c r="AOF180" s="1"/>
      <c r="AOG180" s="1"/>
      <c r="AOH180" s="1"/>
      <c r="AOI180" s="1"/>
      <c r="AOJ180" s="1"/>
      <c r="AOK180" s="1"/>
      <c r="AOL180" s="1"/>
      <c r="AOM180" s="1"/>
      <c r="AON180" s="1"/>
      <c r="AOO180" s="1"/>
      <c r="AOP180" s="1"/>
      <c r="AOQ180" s="1"/>
      <c r="AOR180" s="1"/>
      <c r="AOS180" s="1"/>
      <c r="AOT180" s="1"/>
      <c r="AOU180" s="1"/>
      <c r="AOV180" s="1"/>
      <c r="AOW180" s="1"/>
      <c r="AOX180" s="1"/>
      <c r="AOY180" s="1"/>
      <c r="AOZ180" s="1"/>
      <c r="APA180" s="1"/>
      <c r="APB180" s="1"/>
      <c r="APC180" s="1"/>
      <c r="APD180" s="1"/>
      <c r="APE180" s="1"/>
      <c r="APF180" s="1"/>
      <c r="APG180" s="1"/>
      <c r="APH180" s="1"/>
      <c r="API180" s="1"/>
      <c r="APJ180" s="1"/>
      <c r="APK180" s="1"/>
      <c r="APL180" s="1"/>
      <c r="APM180" s="1"/>
      <c r="APN180" s="1"/>
      <c r="APO180" s="1"/>
      <c r="APP180" s="1"/>
      <c r="APQ180" s="1"/>
      <c r="APR180" s="1"/>
      <c r="APS180" s="1"/>
      <c r="APT180" s="1"/>
      <c r="APU180" s="1"/>
      <c r="APV180" s="1"/>
      <c r="APW180" s="1"/>
      <c r="APX180" s="1"/>
      <c r="APY180" s="1"/>
      <c r="APZ180" s="1"/>
      <c r="AQA180" s="1"/>
      <c r="AQB180" s="1"/>
      <c r="AQC180" s="1"/>
      <c r="AQD180" s="1"/>
      <c r="AQE180" s="1"/>
      <c r="AQF180" s="1"/>
      <c r="AQG180" s="1"/>
      <c r="AQH180" s="1"/>
      <c r="AQI180" s="1"/>
      <c r="AQJ180" s="1"/>
      <c r="AQK180" s="1"/>
      <c r="AQL180" s="1"/>
      <c r="AQM180" s="1"/>
      <c r="AQN180" s="1"/>
      <c r="AQO180" s="1"/>
      <c r="AQP180" s="1"/>
      <c r="AQQ180" s="1"/>
      <c r="AQR180" s="1"/>
      <c r="AQS180" s="1"/>
      <c r="AQT180" s="1"/>
      <c r="AQU180" s="1"/>
      <c r="AQV180" s="1"/>
      <c r="AQW180" s="1"/>
      <c r="AQX180" s="1"/>
      <c r="AQY180" s="1"/>
      <c r="AQZ180" s="1"/>
      <c r="ARA180" s="1"/>
      <c r="ARB180" s="1"/>
      <c r="ARC180" s="1"/>
      <c r="ARD180" s="1"/>
      <c r="ARE180" s="1"/>
      <c r="ARF180" s="1"/>
      <c r="ARG180" s="1"/>
      <c r="ARH180" s="1"/>
      <c r="ARI180" s="1"/>
      <c r="ARJ180" s="1"/>
      <c r="ARK180" s="1"/>
      <c r="ARL180" s="1"/>
      <c r="ARM180" s="1"/>
      <c r="ARN180" s="1"/>
      <c r="ARO180" s="1"/>
      <c r="ARP180" s="1"/>
      <c r="ARQ180" s="1"/>
      <c r="ARR180" s="1"/>
      <c r="ARS180" s="1"/>
      <c r="ART180" s="1"/>
      <c r="ARU180" s="1"/>
      <c r="ARV180" s="1"/>
      <c r="ARW180" s="1"/>
      <c r="ARX180" s="1"/>
      <c r="ARY180" s="1"/>
      <c r="ARZ180" s="1"/>
      <c r="ASA180" s="1"/>
      <c r="ASB180" s="1"/>
      <c r="ASC180" s="1"/>
      <c r="ASD180" s="1"/>
      <c r="ASE180" s="1"/>
      <c r="ASF180" s="1"/>
      <c r="ASG180" s="1"/>
      <c r="ASH180" s="1"/>
      <c r="ASI180" s="1"/>
      <c r="ASJ180" s="1"/>
      <c r="ASK180" s="1"/>
      <c r="ASL180" s="1"/>
      <c r="ASM180" s="1"/>
      <c r="ASN180" s="1"/>
      <c r="ASO180" s="1"/>
      <c r="ASP180" s="1"/>
      <c r="ASQ180" s="1"/>
      <c r="ASR180" s="1"/>
      <c r="ASS180" s="1"/>
      <c r="AST180" s="1"/>
      <c r="ASU180" s="1"/>
      <c r="ASV180" s="1"/>
      <c r="ASW180" s="1"/>
      <c r="ASX180" s="1"/>
      <c r="ASY180" s="1"/>
      <c r="ASZ180" s="1"/>
      <c r="ATA180" s="1"/>
      <c r="ATB180" s="1"/>
      <c r="ATC180" s="1"/>
      <c r="ATD180" s="1"/>
      <c r="ATE180" s="1"/>
      <c r="ATF180" s="1"/>
      <c r="ATG180" s="1"/>
      <c r="ATH180" s="1"/>
      <c r="ATI180" s="1"/>
      <c r="ATJ180" s="1"/>
      <c r="ATK180" s="1"/>
      <c r="ATL180" s="1"/>
      <c r="ATM180" s="1"/>
      <c r="ATN180" s="1"/>
      <c r="ATO180" s="1"/>
      <c r="ATP180" s="1"/>
      <c r="ATQ180" s="1"/>
      <c r="ATR180" s="1"/>
      <c r="ATS180" s="1"/>
      <c r="ATT180" s="1"/>
      <c r="ATU180" s="1"/>
      <c r="ATV180" s="1"/>
      <c r="ATW180" s="1"/>
      <c r="ATX180" s="1"/>
      <c r="ATY180" s="1"/>
      <c r="ATZ180" s="1"/>
      <c r="AUA180" s="1"/>
      <c r="AUB180" s="1"/>
      <c r="AUC180" s="1"/>
      <c r="AUD180" s="1"/>
      <c r="AUE180" s="1"/>
      <c r="AUF180" s="1"/>
      <c r="AUG180" s="1"/>
      <c r="AUH180" s="1"/>
      <c r="AUI180" s="1"/>
      <c r="AUJ180" s="1"/>
      <c r="AUK180" s="1"/>
      <c r="AUL180" s="1"/>
      <c r="AUM180" s="1"/>
      <c r="AUN180" s="1"/>
      <c r="AUO180" s="1"/>
      <c r="AUP180" s="1"/>
      <c r="AUQ180" s="1"/>
      <c r="AUR180" s="1"/>
      <c r="AUS180" s="1"/>
      <c r="AUT180" s="1"/>
      <c r="AUU180" s="1"/>
      <c r="AUV180" s="1"/>
      <c r="AUW180" s="1"/>
      <c r="AUX180" s="1"/>
      <c r="AUY180" s="1"/>
      <c r="AUZ180" s="1"/>
      <c r="AVA180" s="1"/>
      <c r="AVB180" s="1"/>
      <c r="AVC180" s="1"/>
      <c r="AVD180" s="1"/>
      <c r="AVE180" s="1"/>
      <c r="AVF180" s="1"/>
      <c r="AVG180" s="1"/>
      <c r="AVH180" s="1"/>
      <c r="AVI180" s="1"/>
      <c r="AVJ180" s="1"/>
      <c r="AVK180" s="1"/>
      <c r="AVL180" s="1"/>
      <c r="AVM180" s="1"/>
      <c r="AVN180" s="1"/>
      <c r="AVO180" s="1"/>
      <c r="AVP180" s="1"/>
      <c r="AVQ180" s="1"/>
      <c r="AVR180" s="1"/>
      <c r="AVS180" s="1"/>
      <c r="AVT180" s="1"/>
      <c r="AVU180" s="1"/>
      <c r="AVV180" s="1"/>
      <c r="AVW180" s="1"/>
      <c r="AVX180" s="1"/>
      <c r="AVY180" s="1"/>
      <c r="AVZ180" s="1"/>
      <c r="AWA180" s="1"/>
      <c r="AWB180" s="1"/>
      <c r="AWC180" s="1"/>
      <c r="AWD180" s="1"/>
      <c r="AWE180" s="1"/>
      <c r="AWF180" s="1"/>
      <c r="AWG180" s="1"/>
      <c r="AWH180" s="1"/>
      <c r="AWI180" s="1"/>
      <c r="AWJ180" s="1"/>
      <c r="AWK180" s="1"/>
      <c r="AWL180" s="1"/>
      <c r="AWM180" s="1"/>
      <c r="AWN180" s="1"/>
      <c r="AWO180" s="1"/>
      <c r="AWP180" s="1"/>
      <c r="AWQ180" s="1"/>
      <c r="AWR180" s="1"/>
      <c r="AWS180" s="1"/>
      <c r="AWT180" s="1"/>
      <c r="AWU180" s="1"/>
      <c r="AWV180" s="1"/>
      <c r="AWW180" s="1"/>
      <c r="AWX180" s="1"/>
      <c r="AWY180" s="1"/>
      <c r="AWZ180" s="1"/>
      <c r="AXA180" s="1"/>
      <c r="AXB180" s="1"/>
      <c r="AXC180" s="1"/>
      <c r="AXD180" s="1"/>
      <c r="AXE180" s="1"/>
      <c r="AXF180" s="1"/>
      <c r="AXG180" s="1"/>
      <c r="AXH180" s="1"/>
      <c r="AXI180" s="1"/>
      <c r="AXJ180" s="1"/>
      <c r="AXK180" s="1"/>
      <c r="AXL180" s="1"/>
      <c r="AXM180" s="1"/>
      <c r="AXN180" s="1"/>
      <c r="AXO180" s="1"/>
      <c r="AXP180" s="1"/>
      <c r="AXQ180" s="1"/>
      <c r="AXR180" s="1"/>
      <c r="AXS180" s="1"/>
      <c r="AXT180" s="1"/>
      <c r="AXU180" s="1"/>
      <c r="AXV180" s="1"/>
      <c r="AXW180" s="1"/>
      <c r="AXX180" s="1"/>
      <c r="AXY180" s="1"/>
      <c r="AXZ180" s="1"/>
      <c r="AYA180" s="1"/>
      <c r="AYB180" s="1"/>
      <c r="AYC180" s="1"/>
      <c r="AYD180" s="1"/>
      <c r="AYE180" s="1"/>
      <c r="AYF180" s="1"/>
      <c r="AYG180" s="1"/>
      <c r="AYH180" s="1"/>
      <c r="AYI180" s="1"/>
      <c r="AYJ180" s="1"/>
      <c r="AYK180" s="1"/>
      <c r="AYL180" s="1"/>
      <c r="AYM180" s="1"/>
      <c r="AYN180" s="1"/>
      <c r="AYO180" s="1"/>
      <c r="AYP180" s="1"/>
      <c r="AYQ180" s="1"/>
      <c r="AYR180" s="1"/>
      <c r="AYS180" s="1"/>
      <c r="AYT180" s="1"/>
      <c r="AYU180" s="1"/>
      <c r="AYV180" s="1"/>
      <c r="AYW180" s="1"/>
      <c r="AYX180" s="1"/>
      <c r="AYY180" s="1"/>
      <c r="AYZ180" s="1"/>
      <c r="AZA180" s="1"/>
      <c r="AZB180" s="1"/>
      <c r="AZC180" s="1"/>
      <c r="AZD180" s="1"/>
      <c r="AZE180" s="1"/>
      <c r="AZF180" s="1"/>
      <c r="AZG180" s="1"/>
      <c r="AZH180" s="1"/>
      <c r="AZI180" s="1"/>
      <c r="AZJ180" s="1"/>
      <c r="AZK180" s="1"/>
      <c r="AZL180" s="1"/>
      <c r="AZM180" s="1"/>
      <c r="AZN180" s="1"/>
      <c r="AZO180" s="1"/>
      <c r="AZP180" s="1"/>
      <c r="AZQ180" s="1"/>
      <c r="AZR180" s="1"/>
      <c r="AZS180" s="1"/>
      <c r="AZT180" s="1"/>
      <c r="AZU180" s="1"/>
      <c r="AZV180" s="1"/>
      <c r="AZW180" s="1"/>
      <c r="AZX180" s="1"/>
      <c r="AZY180" s="1"/>
    </row>
    <row r="181" spans="1:1377" s="20" customFormat="1" ht="44.25" customHeight="1">
      <c r="A181" s="52">
        <v>175</v>
      </c>
      <c r="B181" s="52">
        <v>175</v>
      </c>
      <c r="C181" s="45" t="s">
        <v>1193</v>
      </c>
      <c r="D181" s="11" t="s">
        <v>2003</v>
      </c>
      <c r="E181" s="11" t="s">
        <v>2003</v>
      </c>
      <c r="F181" s="12" t="s">
        <v>1194</v>
      </c>
      <c r="G181" s="8" t="s">
        <v>1195</v>
      </c>
      <c r="H181" s="8" t="s">
        <v>2004</v>
      </c>
      <c r="I181" s="8" t="s">
        <v>179</v>
      </c>
      <c r="J181" s="8" t="s">
        <v>180</v>
      </c>
      <c r="K181" s="8" t="s">
        <v>181</v>
      </c>
      <c r="L181" s="52" t="s">
        <v>21</v>
      </c>
      <c r="M181" s="8">
        <v>800</v>
      </c>
      <c r="N181" s="8">
        <v>448</v>
      </c>
      <c r="O181" s="8">
        <f t="shared" si="7"/>
        <v>56</v>
      </c>
      <c r="P181" s="52" t="s">
        <v>22</v>
      </c>
      <c r="Q181" s="52" t="s">
        <v>39</v>
      </c>
      <c r="R181" s="22">
        <v>500</v>
      </c>
      <c r="S181" s="22">
        <v>214</v>
      </c>
      <c r="T181" s="22">
        <f t="shared" si="8"/>
        <v>42.8</v>
      </c>
      <c r="U181" s="7" t="s">
        <v>184</v>
      </c>
      <c r="V181" s="8" t="s">
        <v>246</v>
      </c>
      <c r="W181" s="7" t="s">
        <v>186</v>
      </c>
      <c r="X181" s="8">
        <v>2100</v>
      </c>
      <c r="Y181" s="8">
        <v>1601</v>
      </c>
      <c r="Z181" s="8">
        <f t="shared" si="6"/>
        <v>76.239999999999995</v>
      </c>
      <c r="AA181" s="8" t="s">
        <v>182</v>
      </c>
      <c r="AB181" s="8" t="s">
        <v>2005</v>
      </c>
      <c r="AC181" s="8" t="s">
        <v>238</v>
      </c>
      <c r="AD181" s="8" t="s">
        <v>1196</v>
      </c>
      <c r="AE181" s="8" t="s">
        <v>193</v>
      </c>
      <c r="AF181" s="8" t="s">
        <v>193</v>
      </c>
      <c r="AG181" s="8" t="s">
        <v>193</v>
      </c>
      <c r="AH181" s="8" t="s">
        <v>193</v>
      </c>
      <c r="AI181" s="8" t="s">
        <v>193</v>
      </c>
      <c r="AJ181" s="8" t="s">
        <v>193</v>
      </c>
      <c r="AK181" s="8" t="s">
        <v>193</v>
      </c>
      <c r="AL181" s="8" t="s">
        <v>193</v>
      </c>
      <c r="AM181" s="21" t="s">
        <v>2006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1"/>
      <c r="AGC181" s="1"/>
      <c r="AGD181" s="1"/>
      <c r="AGE181" s="1"/>
      <c r="AGF181" s="1"/>
      <c r="AGG181" s="1"/>
      <c r="AGH181" s="1"/>
      <c r="AGI181" s="1"/>
      <c r="AGJ181" s="1"/>
      <c r="AGK181" s="1"/>
      <c r="AGL181" s="1"/>
      <c r="AGM181" s="1"/>
      <c r="AGN181" s="1"/>
      <c r="AGO181" s="1"/>
      <c r="AGP181" s="1"/>
      <c r="AGQ181" s="1"/>
      <c r="AGR181" s="1"/>
      <c r="AGS181" s="1"/>
      <c r="AGT181" s="1"/>
      <c r="AGU181" s="1"/>
      <c r="AGV181" s="1"/>
      <c r="AGW181" s="1"/>
      <c r="AGX181" s="1"/>
      <c r="AGY181" s="1"/>
      <c r="AGZ181" s="1"/>
      <c r="AHA181" s="1"/>
      <c r="AHB181" s="1"/>
      <c r="AHC181" s="1"/>
      <c r="AHD181" s="1"/>
      <c r="AHE181" s="1"/>
      <c r="AHF181" s="1"/>
      <c r="AHG181" s="1"/>
      <c r="AHH181" s="1"/>
      <c r="AHI181" s="1"/>
      <c r="AHJ181" s="1"/>
      <c r="AHK181" s="1"/>
      <c r="AHL181" s="1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  <c r="ALX181" s="1"/>
      <c r="ALY181" s="1"/>
      <c r="ALZ181" s="1"/>
      <c r="AMA181" s="1"/>
      <c r="AMB181" s="1"/>
      <c r="AMC181" s="1"/>
      <c r="AMD181" s="1"/>
      <c r="AME181" s="1"/>
      <c r="AMF181" s="1"/>
      <c r="AMG181" s="1"/>
      <c r="AMH181" s="1"/>
      <c r="AMI181" s="1"/>
      <c r="AMJ181" s="1"/>
      <c r="AMK181" s="1"/>
      <c r="AML181" s="1"/>
      <c r="AMM181" s="1"/>
      <c r="AMN181" s="1"/>
      <c r="AMO181" s="1"/>
      <c r="AMP181" s="1"/>
      <c r="AMQ181" s="1"/>
      <c r="AMR181" s="1"/>
      <c r="AMS181" s="1"/>
      <c r="AMT181" s="1"/>
      <c r="AMU181" s="1"/>
      <c r="AMV181" s="1"/>
      <c r="AMW181" s="1"/>
      <c r="AMX181" s="1"/>
      <c r="AMY181" s="1"/>
      <c r="AMZ181" s="1"/>
      <c r="ANA181" s="1"/>
      <c r="ANB181" s="1"/>
      <c r="ANC181" s="1"/>
      <c r="AND181" s="1"/>
      <c r="ANE181" s="1"/>
      <c r="ANF181" s="1"/>
      <c r="ANG181" s="1"/>
      <c r="ANH181" s="1"/>
      <c r="ANI181" s="1"/>
      <c r="ANJ181" s="1"/>
      <c r="ANK181" s="1"/>
      <c r="ANL181" s="1"/>
      <c r="ANM181" s="1"/>
      <c r="ANN181" s="1"/>
      <c r="ANO181" s="1"/>
      <c r="ANP181" s="1"/>
      <c r="ANQ181" s="1"/>
      <c r="ANR181" s="1"/>
      <c r="ANS181" s="1"/>
      <c r="ANT181" s="1"/>
      <c r="ANU181" s="1"/>
      <c r="ANV181" s="1"/>
      <c r="ANW181" s="1"/>
      <c r="ANX181" s="1"/>
      <c r="ANY181" s="1"/>
      <c r="ANZ181" s="1"/>
      <c r="AOA181" s="1"/>
      <c r="AOB181" s="1"/>
      <c r="AOC181" s="1"/>
      <c r="AOD181" s="1"/>
      <c r="AOE181" s="1"/>
      <c r="AOF181" s="1"/>
      <c r="AOG181" s="1"/>
      <c r="AOH181" s="1"/>
      <c r="AOI181" s="1"/>
      <c r="AOJ181" s="1"/>
      <c r="AOK181" s="1"/>
      <c r="AOL181" s="1"/>
      <c r="AOM181" s="1"/>
      <c r="AON181" s="1"/>
      <c r="AOO181" s="1"/>
      <c r="AOP181" s="1"/>
      <c r="AOQ181" s="1"/>
      <c r="AOR181" s="1"/>
      <c r="AOS181" s="1"/>
      <c r="AOT181" s="1"/>
      <c r="AOU181" s="1"/>
      <c r="AOV181" s="1"/>
      <c r="AOW181" s="1"/>
      <c r="AOX181" s="1"/>
      <c r="AOY181" s="1"/>
      <c r="AOZ181" s="1"/>
      <c r="APA181" s="1"/>
      <c r="APB181" s="1"/>
      <c r="APC181" s="1"/>
      <c r="APD181" s="1"/>
      <c r="APE181" s="1"/>
      <c r="APF181" s="1"/>
      <c r="APG181" s="1"/>
      <c r="APH181" s="1"/>
      <c r="API181" s="1"/>
      <c r="APJ181" s="1"/>
      <c r="APK181" s="1"/>
      <c r="APL181" s="1"/>
      <c r="APM181" s="1"/>
      <c r="APN181" s="1"/>
      <c r="APO181" s="1"/>
      <c r="APP181" s="1"/>
      <c r="APQ181" s="1"/>
      <c r="APR181" s="1"/>
      <c r="APS181" s="1"/>
      <c r="APT181" s="1"/>
      <c r="APU181" s="1"/>
      <c r="APV181" s="1"/>
      <c r="APW181" s="1"/>
      <c r="APX181" s="1"/>
      <c r="APY181" s="1"/>
      <c r="APZ181" s="1"/>
      <c r="AQA181" s="1"/>
      <c r="AQB181" s="1"/>
      <c r="AQC181" s="1"/>
      <c r="AQD181" s="1"/>
      <c r="AQE181" s="1"/>
      <c r="AQF181" s="1"/>
      <c r="AQG181" s="1"/>
      <c r="AQH181" s="1"/>
      <c r="AQI181" s="1"/>
      <c r="AQJ181" s="1"/>
      <c r="AQK181" s="1"/>
      <c r="AQL181" s="1"/>
      <c r="AQM181" s="1"/>
      <c r="AQN181" s="1"/>
      <c r="AQO181" s="1"/>
      <c r="AQP181" s="1"/>
      <c r="AQQ181" s="1"/>
      <c r="AQR181" s="1"/>
      <c r="AQS181" s="1"/>
      <c r="AQT181" s="1"/>
      <c r="AQU181" s="1"/>
      <c r="AQV181" s="1"/>
      <c r="AQW181" s="1"/>
      <c r="AQX181" s="1"/>
      <c r="AQY181" s="1"/>
      <c r="AQZ181" s="1"/>
      <c r="ARA181" s="1"/>
      <c r="ARB181" s="1"/>
      <c r="ARC181" s="1"/>
      <c r="ARD181" s="1"/>
      <c r="ARE181" s="1"/>
      <c r="ARF181" s="1"/>
      <c r="ARG181" s="1"/>
      <c r="ARH181" s="1"/>
      <c r="ARI181" s="1"/>
      <c r="ARJ181" s="1"/>
      <c r="ARK181" s="1"/>
      <c r="ARL181" s="1"/>
      <c r="ARM181" s="1"/>
      <c r="ARN181" s="1"/>
      <c r="ARO181" s="1"/>
      <c r="ARP181" s="1"/>
      <c r="ARQ181" s="1"/>
      <c r="ARR181" s="1"/>
      <c r="ARS181" s="1"/>
      <c r="ART181" s="1"/>
      <c r="ARU181" s="1"/>
      <c r="ARV181" s="1"/>
      <c r="ARW181" s="1"/>
      <c r="ARX181" s="1"/>
      <c r="ARY181" s="1"/>
      <c r="ARZ181" s="1"/>
      <c r="ASA181" s="1"/>
      <c r="ASB181" s="1"/>
      <c r="ASC181" s="1"/>
      <c r="ASD181" s="1"/>
      <c r="ASE181" s="1"/>
      <c r="ASF181" s="1"/>
      <c r="ASG181" s="1"/>
      <c r="ASH181" s="1"/>
      <c r="ASI181" s="1"/>
      <c r="ASJ181" s="1"/>
      <c r="ASK181" s="1"/>
      <c r="ASL181" s="1"/>
      <c r="ASM181" s="1"/>
      <c r="ASN181" s="1"/>
      <c r="ASO181" s="1"/>
      <c r="ASP181" s="1"/>
      <c r="ASQ181" s="1"/>
      <c r="ASR181" s="1"/>
      <c r="ASS181" s="1"/>
      <c r="AST181" s="1"/>
      <c r="ASU181" s="1"/>
      <c r="ASV181" s="1"/>
      <c r="ASW181" s="1"/>
      <c r="ASX181" s="1"/>
      <c r="ASY181" s="1"/>
      <c r="ASZ181" s="1"/>
      <c r="ATA181" s="1"/>
      <c r="ATB181" s="1"/>
      <c r="ATC181" s="1"/>
      <c r="ATD181" s="1"/>
      <c r="ATE181" s="1"/>
      <c r="ATF181" s="1"/>
      <c r="ATG181" s="1"/>
      <c r="ATH181" s="1"/>
      <c r="ATI181" s="1"/>
      <c r="ATJ181" s="1"/>
      <c r="ATK181" s="1"/>
      <c r="ATL181" s="1"/>
      <c r="ATM181" s="1"/>
      <c r="ATN181" s="1"/>
      <c r="ATO181" s="1"/>
      <c r="ATP181" s="1"/>
      <c r="ATQ181" s="1"/>
      <c r="ATR181" s="1"/>
      <c r="ATS181" s="1"/>
      <c r="ATT181" s="1"/>
      <c r="ATU181" s="1"/>
      <c r="ATV181" s="1"/>
      <c r="ATW181" s="1"/>
      <c r="ATX181" s="1"/>
      <c r="ATY181" s="1"/>
      <c r="ATZ181" s="1"/>
      <c r="AUA181" s="1"/>
      <c r="AUB181" s="1"/>
      <c r="AUC181" s="1"/>
      <c r="AUD181" s="1"/>
      <c r="AUE181" s="1"/>
      <c r="AUF181" s="1"/>
      <c r="AUG181" s="1"/>
      <c r="AUH181" s="1"/>
      <c r="AUI181" s="1"/>
      <c r="AUJ181" s="1"/>
      <c r="AUK181" s="1"/>
      <c r="AUL181" s="1"/>
      <c r="AUM181" s="1"/>
      <c r="AUN181" s="1"/>
      <c r="AUO181" s="1"/>
      <c r="AUP181" s="1"/>
      <c r="AUQ181" s="1"/>
      <c r="AUR181" s="1"/>
      <c r="AUS181" s="1"/>
      <c r="AUT181" s="1"/>
      <c r="AUU181" s="1"/>
      <c r="AUV181" s="1"/>
      <c r="AUW181" s="1"/>
      <c r="AUX181" s="1"/>
      <c r="AUY181" s="1"/>
      <c r="AUZ181" s="1"/>
      <c r="AVA181" s="1"/>
      <c r="AVB181" s="1"/>
      <c r="AVC181" s="1"/>
      <c r="AVD181" s="1"/>
      <c r="AVE181" s="1"/>
      <c r="AVF181" s="1"/>
      <c r="AVG181" s="1"/>
      <c r="AVH181" s="1"/>
      <c r="AVI181" s="1"/>
      <c r="AVJ181" s="1"/>
      <c r="AVK181" s="1"/>
      <c r="AVL181" s="1"/>
      <c r="AVM181" s="1"/>
      <c r="AVN181" s="1"/>
      <c r="AVO181" s="1"/>
      <c r="AVP181" s="1"/>
      <c r="AVQ181" s="1"/>
      <c r="AVR181" s="1"/>
      <c r="AVS181" s="1"/>
      <c r="AVT181" s="1"/>
      <c r="AVU181" s="1"/>
      <c r="AVV181" s="1"/>
      <c r="AVW181" s="1"/>
      <c r="AVX181" s="1"/>
      <c r="AVY181" s="1"/>
      <c r="AVZ181" s="1"/>
      <c r="AWA181" s="1"/>
      <c r="AWB181" s="1"/>
      <c r="AWC181" s="1"/>
      <c r="AWD181" s="1"/>
      <c r="AWE181" s="1"/>
      <c r="AWF181" s="1"/>
      <c r="AWG181" s="1"/>
      <c r="AWH181" s="1"/>
      <c r="AWI181" s="1"/>
      <c r="AWJ181" s="1"/>
      <c r="AWK181" s="1"/>
      <c r="AWL181" s="1"/>
      <c r="AWM181" s="1"/>
      <c r="AWN181" s="1"/>
      <c r="AWO181" s="1"/>
      <c r="AWP181" s="1"/>
      <c r="AWQ181" s="1"/>
      <c r="AWR181" s="1"/>
      <c r="AWS181" s="1"/>
      <c r="AWT181" s="1"/>
      <c r="AWU181" s="1"/>
      <c r="AWV181" s="1"/>
      <c r="AWW181" s="1"/>
      <c r="AWX181" s="1"/>
      <c r="AWY181" s="1"/>
      <c r="AWZ181" s="1"/>
      <c r="AXA181" s="1"/>
      <c r="AXB181" s="1"/>
      <c r="AXC181" s="1"/>
      <c r="AXD181" s="1"/>
      <c r="AXE181" s="1"/>
      <c r="AXF181" s="1"/>
      <c r="AXG181" s="1"/>
      <c r="AXH181" s="1"/>
      <c r="AXI181" s="1"/>
      <c r="AXJ181" s="1"/>
      <c r="AXK181" s="1"/>
      <c r="AXL181" s="1"/>
      <c r="AXM181" s="1"/>
      <c r="AXN181" s="1"/>
      <c r="AXO181" s="1"/>
      <c r="AXP181" s="1"/>
      <c r="AXQ181" s="1"/>
      <c r="AXR181" s="1"/>
      <c r="AXS181" s="1"/>
      <c r="AXT181" s="1"/>
      <c r="AXU181" s="1"/>
      <c r="AXV181" s="1"/>
      <c r="AXW181" s="1"/>
      <c r="AXX181" s="1"/>
      <c r="AXY181" s="1"/>
      <c r="AXZ181" s="1"/>
      <c r="AYA181" s="1"/>
      <c r="AYB181" s="1"/>
      <c r="AYC181" s="1"/>
      <c r="AYD181" s="1"/>
      <c r="AYE181" s="1"/>
      <c r="AYF181" s="1"/>
      <c r="AYG181" s="1"/>
      <c r="AYH181" s="1"/>
      <c r="AYI181" s="1"/>
      <c r="AYJ181" s="1"/>
      <c r="AYK181" s="1"/>
      <c r="AYL181" s="1"/>
      <c r="AYM181" s="1"/>
      <c r="AYN181" s="1"/>
      <c r="AYO181" s="1"/>
      <c r="AYP181" s="1"/>
      <c r="AYQ181" s="1"/>
      <c r="AYR181" s="1"/>
      <c r="AYS181" s="1"/>
      <c r="AYT181" s="1"/>
      <c r="AYU181" s="1"/>
      <c r="AYV181" s="1"/>
      <c r="AYW181" s="1"/>
      <c r="AYX181" s="1"/>
      <c r="AYY181" s="1"/>
      <c r="AYZ181" s="1"/>
      <c r="AZA181" s="1"/>
      <c r="AZB181" s="1"/>
      <c r="AZC181" s="1"/>
      <c r="AZD181" s="1"/>
      <c r="AZE181" s="1"/>
      <c r="AZF181" s="1"/>
      <c r="AZG181" s="1"/>
      <c r="AZH181" s="1"/>
      <c r="AZI181" s="1"/>
      <c r="AZJ181" s="1"/>
      <c r="AZK181" s="1"/>
      <c r="AZL181" s="1"/>
      <c r="AZM181" s="1"/>
      <c r="AZN181" s="1"/>
      <c r="AZO181" s="1"/>
      <c r="AZP181" s="1"/>
      <c r="AZQ181" s="1"/>
      <c r="AZR181" s="1"/>
      <c r="AZS181" s="1"/>
      <c r="AZT181" s="1"/>
      <c r="AZU181" s="1"/>
      <c r="AZV181" s="1"/>
      <c r="AZW181" s="1"/>
      <c r="AZX181" s="1"/>
      <c r="AZY181" s="1"/>
    </row>
    <row r="182" spans="1:1377" s="20" customFormat="1" ht="48" customHeight="1">
      <c r="A182" s="52">
        <v>176</v>
      </c>
      <c r="B182" s="52">
        <v>176</v>
      </c>
      <c r="C182" s="45" t="s">
        <v>160</v>
      </c>
      <c r="D182" s="11" t="s">
        <v>1197</v>
      </c>
      <c r="E182" s="11" t="s">
        <v>1197</v>
      </c>
      <c r="F182" s="12" t="s">
        <v>1198</v>
      </c>
      <c r="G182" s="8" t="s">
        <v>1199</v>
      </c>
      <c r="H182" s="22" t="s">
        <v>2007</v>
      </c>
      <c r="I182" s="8" t="s">
        <v>223</v>
      </c>
      <c r="J182" s="8" t="s">
        <v>180</v>
      </c>
      <c r="K182" s="8" t="s">
        <v>37</v>
      </c>
      <c r="L182" s="52" t="s">
        <v>245</v>
      </c>
      <c r="M182" s="8">
        <v>500</v>
      </c>
      <c r="N182" s="8">
        <v>396</v>
      </c>
      <c r="O182" s="8">
        <f t="shared" si="7"/>
        <v>79.2</v>
      </c>
      <c r="P182" s="52" t="s">
        <v>245</v>
      </c>
      <c r="Q182" s="52" t="s">
        <v>39</v>
      </c>
      <c r="R182" s="8">
        <v>500</v>
      </c>
      <c r="S182" s="8">
        <v>350</v>
      </c>
      <c r="T182" s="8">
        <f t="shared" si="8"/>
        <v>70</v>
      </c>
      <c r="U182" s="7" t="s">
        <v>184</v>
      </c>
      <c r="V182" s="8" t="s">
        <v>217</v>
      </c>
      <c r="W182" s="7" t="s">
        <v>186</v>
      </c>
      <c r="X182" s="8">
        <v>2100</v>
      </c>
      <c r="Y182" s="8">
        <v>1486</v>
      </c>
      <c r="Z182" s="8">
        <f t="shared" si="6"/>
        <v>70.760000000000005</v>
      </c>
      <c r="AA182" s="8" t="s">
        <v>182</v>
      </c>
      <c r="AB182" s="8" t="s">
        <v>2008</v>
      </c>
      <c r="AC182" s="8" t="s">
        <v>238</v>
      </c>
      <c r="AD182" s="8" t="s">
        <v>1200</v>
      </c>
      <c r="AE182" s="8" t="s">
        <v>193</v>
      </c>
      <c r="AF182" s="8" t="s">
        <v>193</v>
      </c>
      <c r="AG182" s="8" t="s">
        <v>193</v>
      </c>
      <c r="AH182" s="8" t="s">
        <v>193</v>
      </c>
      <c r="AI182" s="8" t="s">
        <v>193</v>
      </c>
      <c r="AJ182" s="8" t="s">
        <v>193</v>
      </c>
      <c r="AK182" s="8" t="s">
        <v>193</v>
      </c>
      <c r="AL182" s="8" t="s">
        <v>193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  <c r="AOH182" s="1"/>
      <c r="AOI182" s="1"/>
      <c r="AOJ182" s="1"/>
      <c r="AOK182" s="1"/>
      <c r="AOL182" s="1"/>
      <c r="AOM182" s="1"/>
      <c r="AON182" s="1"/>
      <c r="AOO182" s="1"/>
      <c r="AOP182" s="1"/>
      <c r="AOQ182" s="1"/>
      <c r="AOR182" s="1"/>
      <c r="AOS182" s="1"/>
      <c r="AOT182" s="1"/>
      <c r="AOU182" s="1"/>
      <c r="AOV182" s="1"/>
      <c r="AOW182" s="1"/>
      <c r="AOX182" s="1"/>
      <c r="AOY182" s="1"/>
      <c r="AOZ182" s="1"/>
      <c r="APA182" s="1"/>
      <c r="APB182" s="1"/>
      <c r="APC182" s="1"/>
      <c r="APD182" s="1"/>
      <c r="APE182" s="1"/>
      <c r="APF182" s="1"/>
      <c r="APG182" s="1"/>
      <c r="APH182" s="1"/>
      <c r="API182" s="1"/>
      <c r="APJ182" s="1"/>
      <c r="APK182" s="1"/>
      <c r="APL182" s="1"/>
      <c r="APM182" s="1"/>
      <c r="APN182" s="1"/>
      <c r="APO182" s="1"/>
      <c r="APP182" s="1"/>
      <c r="APQ182" s="1"/>
      <c r="APR182" s="1"/>
      <c r="APS182" s="1"/>
      <c r="APT182" s="1"/>
      <c r="APU182" s="1"/>
      <c r="APV182" s="1"/>
      <c r="APW182" s="1"/>
      <c r="APX182" s="1"/>
      <c r="APY182" s="1"/>
      <c r="APZ182" s="1"/>
      <c r="AQA182" s="1"/>
      <c r="AQB182" s="1"/>
      <c r="AQC182" s="1"/>
      <c r="AQD182" s="1"/>
      <c r="AQE182" s="1"/>
      <c r="AQF182" s="1"/>
      <c r="AQG182" s="1"/>
      <c r="AQH182" s="1"/>
      <c r="AQI182" s="1"/>
      <c r="AQJ182" s="1"/>
      <c r="AQK182" s="1"/>
      <c r="AQL182" s="1"/>
      <c r="AQM182" s="1"/>
      <c r="AQN182" s="1"/>
      <c r="AQO182" s="1"/>
      <c r="AQP182" s="1"/>
      <c r="AQQ182" s="1"/>
      <c r="AQR182" s="1"/>
      <c r="AQS182" s="1"/>
      <c r="AQT182" s="1"/>
      <c r="AQU182" s="1"/>
      <c r="AQV182" s="1"/>
      <c r="AQW182" s="1"/>
      <c r="AQX182" s="1"/>
      <c r="AQY182" s="1"/>
      <c r="AQZ182" s="1"/>
      <c r="ARA182" s="1"/>
      <c r="ARB182" s="1"/>
      <c r="ARC182" s="1"/>
      <c r="ARD182" s="1"/>
      <c r="ARE182" s="1"/>
      <c r="ARF182" s="1"/>
      <c r="ARG182" s="1"/>
      <c r="ARH182" s="1"/>
      <c r="ARI182" s="1"/>
      <c r="ARJ182" s="1"/>
      <c r="ARK182" s="1"/>
      <c r="ARL182" s="1"/>
      <c r="ARM182" s="1"/>
      <c r="ARN182" s="1"/>
      <c r="ARO182" s="1"/>
      <c r="ARP182" s="1"/>
      <c r="ARQ182" s="1"/>
      <c r="ARR182" s="1"/>
      <c r="ARS182" s="1"/>
      <c r="ART182" s="1"/>
      <c r="ARU182" s="1"/>
      <c r="ARV182" s="1"/>
      <c r="ARW182" s="1"/>
      <c r="ARX182" s="1"/>
      <c r="ARY182" s="1"/>
      <c r="ARZ182" s="1"/>
      <c r="ASA182" s="1"/>
      <c r="ASB182" s="1"/>
      <c r="ASC182" s="1"/>
      <c r="ASD182" s="1"/>
      <c r="ASE182" s="1"/>
      <c r="ASF182" s="1"/>
      <c r="ASG182" s="1"/>
      <c r="ASH182" s="1"/>
      <c r="ASI182" s="1"/>
      <c r="ASJ182" s="1"/>
      <c r="ASK182" s="1"/>
      <c r="ASL182" s="1"/>
      <c r="ASM182" s="1"/>
      <c r="ASN182" s="1"/>
      <c r="ASO182" s="1"/>
      <c r="ASP182" s="1"/>
      <c r="ASQ182" s="1"/>
      <c r="ASR182" s="1"/>
      <c r="ASS182" s="1"/>
      <c r="AST182" s="1"/>
      <c r="ASU182" s="1"/>
      <c r="ASV182" s="1"/>
      <c r="ASW182" s="1"/>
      <c r="ASX182" s="1"/>
      <c r="ASY182" s="1"/>
      <c r="ASZ182" s="1"/>
      <c r="ATA182" s="1"/>
      <c r="ATB182" s="1"/>
      <c r="ATC182" s="1"/>
      <c r="ATD182" s="1"/>
      <c r="ATE182" s="1"/>
      <c r="ATF182" s="1"/>
      <c r="ATG182" s="1"/>
      <c r="ATH182" s="1"/>
      <c r="ATI182" s="1"/>
      <c r="ATJ182" s="1"/>
      <c r="ATK182" s="1"/>
      <c r="ATL182" s="1"/>
      <c r="ATM182" s="1"/>
      <c r="ATN182" s="1"/>
      <c r="ATO182" s="1"/>
      <c r="ATP182" s="1"/>
      <c r="ATQ182" s="1"/>
      <c r="ATR182" s="1"/>
      <c r="ATS182" s="1"/>
      <c r="ATT182" s="1"/>
      <c r="ATU182" s="1"/>
      <c r="ATV182" s="1"/>
      <c r="ATW182" s="1"/>
      <c r="ATX182" s="1"/>
      <c r="ATY182" s="1"/>
      <c r="ATZ182" s="1"/>
      <c r="AUA182" s="1"/>
      <c r="AUB182" s="1"/>
      <c r="AUC182" s="1"/>
      <c r="AUD182" s="1"/>
      <c r="AUE182" s="1"/>
      <c r="AUF182" s="1"/>
      <c r="AUG182" s="1"/>
      <c r="AUH182" s="1"/>
      <c r="AUI182" s="1"/>
      <c r="AUJ182" s="1"/>
      <c r="AUK182" s="1"/>
      <c r="AUL182" s="1"/>
      <c r="AUM182" s="1"/>
      <c r="AUN182" s="1"/>
      <c r="AUO182" s="1"/>
      <c r="AUP182" s="1"/>
      <c r="AUQ182" s="1"/>
      <c r="AUR182" s="1"/>
      <c r="AUS182" s="1"/>
      <c r="AUT182" s="1"/>
      <c r="AUU182" s="1"/>
      <c r="AUV182" s="1"/>
      <c r="AUW182" s="1"/>
      <c r="AUX182" s="1"/>
      <c r="AUY182" s="1"/>
      <c r="AUZ182" s="1"/>
      <c r="AVA182" s="1"/>
      <c r="AVB182" s="1"/>
      <c r="AVC182" s="1"/>
      <c r="AVD182" s="1"/>
      <c r="AVE182" s="1"/>
      <c r="AVF182" s="1"/>
      <c r="AVG182" s="1"/>
      <c r="AVH182" s="1"/>
      <c r="AVI182" s="1"/>
      <c r="AVJ182" s="1"/>
      <c r="AVK182" s="1"/>
      <c r="AVL182" s="1"/>
      <c r="AVM182" s="1"/>
      <c r="AVN182" s="1"/>
      <c r="AVO182" s="1"/>
      <c r="AVP182" s="1"/>
      <c r="AVQ182" s="1"/>
      <c r="AVR182" s="1"/>
      <c r="AVS182" s="1"/>
      <c r="AVT182" s="1"/>
      <c r="AVU182" s="1"/>
      <c r="AVV182" s="1"/>
      <c r="AVW182" s="1"/>
      <c r="AVX182" s="1"/>
      <c r="AVY182" s="1"/>
      <c r="AVZ182" s="1"/>
      <c r="AWA182" s="1"/>
      <c r="AWB182" s="1"/>
      <c r="AWC182" s="1"/>
      <c r="AWD182" s="1"/>
      <c r="AWE182" s="1"/>
      <c r="AWF182" s="1"/>
      <c r="AWG182" s="1"/>
      <c r="AWH182" s="1"/>
      <c r="AWI182" s="1"/>
      <c r="AWJ182" s="1"/>
      <c r="AWK182" s="1"/>
      <c r="AWL182" s="1"/>
      <c r="AWM182" s="1"/>
      <c r="AWN182" s="1"/>
      <c r="AWO182" s="1"/>
      <c r="AWP182" s="1"/>
      <c r="AWQ182" s="1"/>
      <c r="AWR182" s="1"/>
      <c r="AWS182" s="1"/>
      <c r="AWT182" s="1"/>
      <c r="AWU182" s="1"/>
      <c r="AWV182" s="1"/>
      <c r="AWW182" s="1"/>
      <c r="AWX182" s="1"/>
      <c r="AWY182" s="1"/>
      <c r="AWZ182" s="1"/>
      <c r="AXA182" s="1"/>
      <c r="AXB182" s="1"/>
      <c r="AXC182" s="1"/>
      <c r="AXD182" s="1"/>
      <c r="AXE182" s="1"/>
      <c r="AXF182" s="1"/>
      <c r="AXG182" s="1"/>
      <c r="AXH182" s="1"/>
      <c r="AXI182" s="1"/>
      <c r="AXJ182" s="1"/>
      <c r="AXK182" s="1"/>
      <c r="AXL182" s="1"/>
      <c r="AXM182" s="1"/>
      <c r="AXN182" s="1"/>
      <c r="AXO182" s="1"/>
      <c r="AXP182" s="1"/>
      <c r="AXQ182" s="1"/>
      <c r="AXR182" s="1"/>
      <c r="AXS182" s="1"/>
      <c r="AXT182" s="1"/>
      <c r="AXU182" s="1"/>
      <c r="AXV182" s="1"/>
      <c r="AXW182" s="1"/>
      <c r="AXX182" s="1"/>
      <c r="AXY182" s="1"/>
      <c r="AXZ182" s="1"/>
      <c r="AYA182" s="1"/>
      <c r="AYB182" s="1"/>
      <c r="AYC182" s="1"/>
      <c r="AYD182" s="1"/>
      <c r="AYE182" s="1"/>
      <c r="AYF182" s="1"/>
      <c r="AYG182" s="1"/>
      <c r="AYH182" s="1"/>
      <c r="AYI182" s="1"/>
      <c r="AYJ182" s="1"/>
      <c r="AYK182" s="1"/>
      <c r="AYL182" s="1"/>
      <c r="AYM182" s="1"/>
      <c r="AYN182" s="1"/>
      <c r="AYO182" s="1"/>
      <c r="AYP182" s="1"/>
      <c r="AYQ182" s="1"/>
      <c r="AYR182" s="1"/>
      <c r="AYS182" s="1"/>
      <c r="AYT182" s="1"/>
      <c r="AYU182" s="1"/>
      <c r="AYV182" s="1"/>
      <c r="AYW182" s="1"/>
      <c r="AYX182" s="1"/>
      <c r="AYY182" s="1"/>
      <c r="AYZ182" s="1"/>
      <c r="AZA182" s="1"/>
      <c r="AZB182" s="1"/>
      <c r="AZC182" s="1"/>
      <c r="AZD182" s="1"/>
      <c r="AZE182" s="1"/>
      <c r="AZF182" s="1"/>
      <c r="AZG182" s="1"/>
      <c r="AZH182" s="1"/>
      <c r="AZI182" s="1"/>
      <c r="AZJ182" s="1"/>
      <c r="AZK182" s="1"/>
      <c r="AZL182" s="1"/>
      <c r="AZM182" s="1"/>
      <c r="AZN182" s="1"/>
      <c r="AZO182" s="1"/>
      <c r="AZP182" s="1"/>
      <c r="AZQ182" s="1"/>
      <c r="AZR182" s="1"/>
      <c r="AZS182" s="1"/>
      <c r="AZT182" s="1"/>
      <c r="AZU182" s="1"/>
      <c r="AZV182" s="1"/>
      <c r="AZW182" s="1"/>
      <c r="AZX182" s="1"/>
      <c r="AZY182" s="1"/>
    </row>
    <row r="183" spans="1:1377" s="20" customFormat="1" ht="45.75" customHeight="1">
      <c r="A183" s="52">
        <v>177</v>
      </c>
      <c r="B183" s="52">
        <v>177</v>
      </c>
      <c r="C183" s="45" t="s">
        <v>161</v>
      </c>
      <c r="D183" s="11" t="s">
        <v>1201</v>
      </c>
      <c r="E183" s="11" t="s">
        <v>1201</v>
      </c>
      <c r="F183" s="12">
        <v>8114834690</v>
      </c>
      <c r="G183" s="8" t="s">
        <v>1202</v>
      </c>
      <c r="H183" s="8" t="s">
        <v>1203</v>
      </c>
      <c r="I183" s="8" t="s">
        <v>445</v>
      </c>
      <c r="J183" s="8" t="s">
        <v>23</v>
      </c>
      <c r="K183" s="8" t="s">
        <v>37</v>
      </c>
      <c r="L183" s="52" t="s">
        <v>21</v>
      </c>
      <c r="M183" s="8">
        <v>600</v>
      </c>
      <c r="N183" s="8">
        <v>367</v>
      </c>
      <c r="O183" s="8">
        <f t="shared" si="7"/>
        <v>61.17</v>
      </c>
      <c r="P183" s="52" t="s">
        <v>22</v>
      </c>
      <c r="Q183" s="52" t="s">
        <v>39</v>
      </c>
      <c r="R183" s="22">
        <v>500</v>
      </c>
      <c r="S183" s="22">
        <v>221</v>
      </c>
      <c r="T183" s="22">
        <f t="shared" si="8"/>
        <v>44.2</v>
      </c>
      <c r="U183" s="7" t="s">
        <v>184</v>
      </c>
      <c r="V183" s="8" t="s">
        <v>199</v>
      </c>
      <c r="W183" s="7" t="s">
        <v>186</v>
      </c>
      <c r="X183" s="8">
        <v>2100</v>
      </c>
      <c r="Y183" s="8">
        <v>1538</v>
      </c>
      <c r="Z183" s="8">
        <f t="shared" si="6"/>
        <v>73.239999999999995</v>
      </c>
      <c r="AA183" s="8" t="s">
        <v>182</v>
      </c>
      <c r="AB183" s="8" t="s">
        <v>2009</v>
      </c>
      <c r="AC183" s="8" t="s">
        <v>238</v>
      </c>
      <c r="AD183" s="8" t="s">
        <v>1204</v>
      </c>
      <c r="AE183" s="8" t="s">
        <v>193</v>
      </c>
      <c r="AF183" s="8" t="s">
        <v>193</v>
      </c>
      <c r="AG183" s="8" t="s">
        <v>193</v>
      </c>
      <c r="AH183" s="8" t="s">
        <v>193</v>
      </c>
      <c r="AI183" s="8" t="s">
        <v>193</v>
      </c>
      <c r="AJ183" s="8" t="s">
        <v>193</v>
      </c>
      <c r="AK183" s="8" t="s">
        <v>193</v>
      </c>
      <c r="AL183" s="8" t="s">
        <v>193</v>
      </c>
      <c r="AM183" s="21" t="s">
        <v>1851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  <c r="VX183" s="1"/>
      <c r="VY183" s="1"/>
      <c r="VZ183" s="1"/>
      <c r="WA183" s="1"/>
      <c r="WB183" s="1"/>
      <c r="WC183" s="1"/>
      <c r="WD183" s="1"/>
      <c r="WE183" s="1"/>
      <c r="WF183" s="1"/>
      <c r="WG183" s="1"/>
      <c r="WH183" s="1"/>
      <c r="WI183" s="1"/>
      <c r="WJ183" s="1"/>
      <c r="WK183" s="1"/>
      <c r="WL183" s="1"/>
      <c r="WM183" s="1"/>
      <c r="WN183" s="1"/>
      <c r="WO183" s="1"/>
      <c r="WP183" s="1"/>
      <c r="WQ183" s="1"/>
      <c r="WR183" s="1"/>
      <c r="WS183" s="1"/>
      <c r="WT183" s="1"/>
      <c r="WU183" s="1"/>
      <c r="WV183" s="1"/>
      <c r="WW183" s="1"/>
      <c r="WX183" s="1"/>
      <c r="WY183" s="1"/>
      <c r="WZ183" s="1"/>
      <c r="XA183" s="1"/>
      <c r="XB183" s="1"/>
      <c r="XC183" s="1"/>
      <c r="XD183" s="1"/>
      <c r="XE183" s="1"/>
      <c r="XF183" s="1"/>
      <c r="XG183" s="1"/>
      <c r="XH183" s="1"/>
      <c r="XI183" s="1"/>
      <c r="XJ183" s="1"/>
      <c r="XK183" s="1"/>
      <c r="XL183" s="1"/>
      <c r="XM183" s="1"/>
      <c r="XN183" s="1"/>
      <c r="XO183" s="1"/>
      <c r="XP183" s="1"/>
      <c r="XQ183" s="1"/>
      <c r="XR183" s="1"/>
      <c r="XS183" s="1"/>
      <c r="XT183" s="1"/>
      <c r="XU183" s="1"/>
      <c r="XV183" s="1"/>
      <c r="XW183" s="1"/>
      <c r="XX183" s="1"/>
      <c r="XY183" s="1"/>
      <c r="XZ183" s="1"/>
      <c r="YA183" s="1"/>
      <c r="YB183" s="1"/>
      <c r="YC183" s="1"/>
      <c r="YD183" s="1"/>
      <c r="YE183" s="1"/>
      <c r="YF183" s="1"/>
      <c r="YG183" s="1"/>
      <c r="YH183" s="1"/>
      <c r="YI183" s="1"/>
      <c r="YJ183" s="1"/>
      <c r="YK183" s="1"/>
      <c r="YL183" s="1"/>
      <c r="YM183" s="1"/>
      <c r="YN183" s="1"/>
      <c r="YO183" s="1"/>
      <c r="YP183" s="1"/>
      <c r="YQ183" s="1"/>
      <c r="YR183" s="1"/>
      <c r="YS183" s="1"/>
      <c r="YT183" s="1"/>
      <c r="YU183" s="1"/>
      <c r="YV183" s="1"/>
      <c r="YW183" s="1"/>
      <c r="YX183" s="1"/>
      <c r="YY183" s="1"/>
      <c r="YZ183" s="1"/>
      <c r="ZA183" s="1"/>
      <c r="ZB183" s="1"/>
      <c r="ZC183" s="1"/>
      <c r="ZD183" s="1"/>
      <c r="ZE183" s="1"/>
      <c r="ZF183" s="1"/>
      <c r="ZG183" s="1"/>
      <c r="ZH183" s="1"/>
      <c r="ZI183" s="1"/>
      <c r="ZJ183" s="1"/>
      <c r="ZK183" s="1"/>
      <c r="ZL183" s="1"/>
      <c r="ZM183" s="1"/>
      <c r="ZN183" s="1"/>
      <c r="ZO183" s="1"/>
      <c r="ZP183" s="1"/>
      <c r="ZQ183" s="1"/>
      <c r="ZR183" s="1"/>
      <c r="ZS183" s="1"/>
      <c r="ZT183" s="1"/>
      <c r="ZU183" s="1"/>
      <c r="ZV183" s="1"/>
      <c r="ZW183" s="1"/>
      <c r="ZX183" s="1"/>
      <c r="ZY183" s="1"/>
      <c r="ZZ183" s="1"/>
      <c r="AAA183" s="1"/>
      <c r="AAB183" s="1"/>
      <c r="AAC183" s="1"/>
      <c r="AAD183" s="1"/>
      <c r="AAE183" s="1"/>
      <c r="AAF183" s="1"/>
      <c r="AAG183" s="1"/>
      <c r="AAH183" s="1"/>
      <c r="AAI183" s="1"/>
      <c r="AAJ183" s="1"/>
      <c r="AAK183" s="1"/>
      <c r="AAL183" s="1"/>
      <c r="AAM183" s="1"/>
      <c r="AAN183" s="1"/>
      <c r="AAO183" s="1"/>
      <c r="AAP183" s="1"/>
      <c r="AAQ183" s="1"/>
      <c r="AAR183" s="1"/>
      <c r="AAS183" s="1"/>
      <c r="AAT183" s="1"/>
      <c r="AAU183" s="1"/>
      <c r="AAV183" s="1"/>
      <c r="AAW183" s="1"/>
      <c r="AAX183" s="1"/>
      <c r="AAY183" s="1"/>
      <c r="AAZ183" s="1"/>
      <c r="ABA183" s="1"/>
      <c r="ABB183" s="1"/>
      <c r="ABC183" s="1"/>
      <c r="ABD183" s="1"/>
      <c r="ABE183" s="1"/>
      <c r="ABF183" s="1"/>
      <c r="ABG183" s="1"/>
      <c r="ABH183" s="1"/>
      <c r="ABI183" s="1"/>
      <c r="ABJ183" s="1"/>
      <c r="ABK183" s="1"/>
      <c r="ABL183" s="1"/>
      <c r="ABM183" s="1"/>
      <c r="ABN183" s="1"/>
      <c r="ABO183" s="1"/>
      <c r="ABP183" s="1"/>
      <c r="ABQ183" s="1"/>
      <c r="ABR183" s="1"/>
      <c r="ABS183" s="1"/>
      <c r="ABT183" s="1"/>
      <c r="ABU183" s="1"/>
      <c r="ABV183" s="1"/>
      <c r="ABW183" s="1"/>
      <c r="ABX183" s="1"/>
      <c r="ABY183" s="1"/>
      <c r="ABZ183" s="1"/>
      <c r="ACA183" s="1"/>
      <c r="ACB183" s="1"/>
      <c r="ACC183" s="1"/>
      <c r="ACD183" s="1"/>
      <c r="ACE183" s="1"/>
      <c r="ACF183" s="1"/>
      <c r="ACG183" s="1"/>
      <c r="ACH183" s="1"/>
      <c r="ACI183" s="1"/>
      <c r="ACJ183" s="1"/>
      <c r="ACK183" s="1"/>
      <c r="ACL183" s="1"/>
      <c r="ACM183" s="1"/>
      <c r="ACN183" s="1"/>
      <c r="ACO183" s="1"/>
      <c r="ACP183" s="1"/>
      <c r="ACQ183" s="1"/>
      <c r="ACR183" s="1"/>
      <c r="ACS183" s="1"/>
      <c r="ACT183" s="1"/>
      <c r="ACU183" s="1"/>
      <c r="ACV183" s="1"/>
      <c r="ACW183" s="1"/>
      <c r="ACX183" s="1"/>
      <c r="ACY183" s="1"/>
      <c r="ACZ183" s="1"/>
      <c r="ADA183" s="1"/>
      <c r="ADB183" s="1"/>
      <c r="ADC183" s="1"/>
      <c r="ADD183" s="1"/>
      <c r="ADE183" s="1"/>
      <c r="ADF183" s="1"/>
      <c r="ADG183" s="1"/>
      <c r="ADH183" s="1"/>
      <c r="ADI183" s="1"/>
      <c r="ADJ183" s="1"/>
      <c r="ADK183" s="1"/>
      <c r="ADL183" s="1"/>
      <c r="ADM183" s="1"/>
      <c r="ADN183" s="1"/>
      <c r="ADO183" s="1"/>
      <c r="ADP183" s="1"/>
      <c r="ADQ183" s="1"/>
      <c r="ADR183" s="1"/>
      <c r="ADS183" s="1"/>
      <c r="ADT183" s="1"/>
      <c r="ADU183" s="1"/>
      <c r="ADV183" s="1"/>
      <c r="ADW183" s="1"/>
      <c r="ADX183" s="1"/>
      <c r="ADY183" s="1"/>
      <c r="ADZ183" s="1"/>
      <c r="AEA183" s="1"/>
      <c r="AEB183" s="1"/>
      <c r="AEC183" s="1"/>
      <c r="AED183" s="1"/>
      <c r="AEE183" s="1"/>
      <c r="AEF183" s="1"/>
      <c r="AEG183" s="1"/>
      <c r="AEH183" s="1"/>
      <c r="AEI183" s="1"/>
      <c r="AEJ183" s="1"/>
      <c r="AEK183" s="1"/>
      <c r="AEL183" s="1"/>
      <c r="AEM183" s="1"/>
      <c r="AEN183" s="1"/>
      <c r="AEO183" s="1"/>
      <c r="AEP183" s="1"/>
      <c r="AEQ183" s="1"/>
      <c r="AER183" s="1"/>
      <c r="AES183" s="1"/>
      <c r="AET183" s="1"/>
      <c r="AEU183" s="1"/>
      <c r="AEV183" s="1"/>
      <c r="AEW183" s="1"/>
      <c r="AEX183" s="1"/>
      <c r="AEY183" s="1"/>
      <c r="AEZ183" s="1"/>
      <c r="AFA183" s="1"/>
      <c r="AFB183" s="1"/>
      <c r="AFC183" s="1"/>
      <c r="AFD183" s="1"/>
      <c r="AFE183" s="1"/>
      <c r="AFF183" s="1"/>
      <c r="AFG183" s="1"/>
      <c r="AFH183" s="1"/>
      <c r="AFI183" s="1"/>
      <c r="AFJ183" s="1"/>
      <c r="AFK183" s="1"/>
      <c r="AFL183" s="1"/>
      <c r="AFM183" s="1"/>
      <c r="AFN183" s="1"/>
      <c r="AFO183" s="1"/>
      <c r="AFP183" s="1"/>
      <c r="AFQ183" s="1"/>
      <c r="AFR183" s="1"/>
      <c r="AFS183" s="1"/>
      <c r="AFT183" s="1"/>
      <c r="AFU183" s="1"/>
      <c r="AFV183" s="1"/>
      <c r="AFW183" s="1"/>
      <c r="AFX183" s="1"/>
      <c r="AFY183" s="1"/>
      <c r="AFZ183" s="1"/>
      <c r="AGA183" s="1"/>
      <c r="AGB183" s="1"/>
      <c r="AGC183" s="1"/>
      <c r="AGD183" s="1"/>
      <c r="AGE183" s="1"/>
      <c r="AGF183" s="1"/>
      <c r="AGG183" s="1"/>
      <c r="AGH183" s="1"/>
      <c r="AGI183" s="1"/>
      <c r="AGJ183" s="1"/>
      <c r="AGK183" s="1"/>
      <c r="AGL183" s="1"/>
      <c r="AGM183" s="1"/>
      <c r="AGN183" s="1"/>
      <c r="AGO183" s="1"/>
      <c r="AGP183" s="1"/>
      <c r="AGQ183" s="1"/>
      <c r="AGR183" s="1"/>
      <c r="AGS183" s="1"/>
      <c r="AGT183" s="1"/>
      <c r="AGU183" s="1"/>
      <c r="AGV183" s="1"/>
      <c r="AGW183" s="1"/>
      <c r="AGX183" s="1"/>
      <c r="AGY183" s="1"/>
      <c r="AGZ183" s="1"/>
      <c r="AHA183" s="1"/>
      <c r="AHB183" s="1"/>
      <c r="AHC183" s="1"/>
      <c r="AHD183" s="1"/>
      <c r="AHE183" s="1"/>
      <c r="AHF183" s="1"/>
      <c r="AHG183" s="1"/>
      <c r="AHH183" s="1"/>
      <c r="AHI183" s="1"/>
      <c r="AHJ183" s="1"/>
      <c r="AHK183" s="1"/>
      <c r="AHL183" s="1"/>
      <c r="AHM183" s="1"/>
      <c r="AHN183" s="1"/>
      <c r="AHO183" s="1"/>
      <c r="AHP183" s="1"/>
      <c r="AHQ183" s="1"/>
      <c r="AHR183" s="1"/>
      <c r="AHS183" s="1"/>
      <c r="AHT183" s="1"/>
      <c r="AHU183" s="1"/>
      <c r="AHV183" s="1"/>
      <c r="AHW183" s="1"/>
      <c r="AHX183" s="1"/>
      <c r="AHY183" s="1"/>
      <c r="AHZ183" s="1"/>
      <c r="AIA183" s="1"/>
      <c r="AIB183" s="1"/>
      <c r="AIC183" s="1"/>
      <c r="AID183" s="1"/>
      <c r="AIE183" s="1"/>
      <c r="AIF183" s="1"/>
      <c r="AIG183" s="1"/>
      <c r="AIH183" s="1"/>
      <c r="AII183" s="1"/>
      <c r="AIJ183" s="1"/>
      <c r="AIK183" s="1"/>
      <c r="AIL183" s="1"/>
      <c r="AIM183" s="1"/>
      <c r="AIN183" s="1"/>
      <c r="AIO183" s="1"/>
      <c r="AIP183" s="1"/>
      <c r="AIQ183" s="1"/>
      <c r="AIR183" s="1"/>
      <c r="AIS183" s="1"/>
      <c r="AIT183" s="1"/>
      <c r="AIU183" s="1"/>
      <c r="AIV183" s="1"/>
      <c r="AIW183" s="1"/>
      <c r="AIX183" s="1"/>
      <c r="AIY183" s="1"/>
      <c r="AIZ183" s="1"/>
      <c r="AJA183" s="1"/>
      <c r="AJB183" s="1"/>
      <c r="AJC183" s="1"/>
      <c r="AJD183" s="1"/>
      <c r="AJE183" s="1"/>
      <c r="AJF183" s="1"/>
      <c r="AJG183" s="1"/>
      <c r="AJH183" s="1"/>
      <c r="AJI183" s="1"/>
      <c r="AJJ183" s="1"/>
      <c r="AJK183" s="1"/>
      <c r="AJL183" s="1"/>
      <c r="AJM183" s="1"/>
      <c r="AJN183" s="1"/>
      <c r="AJO183" s="1"/>
      <c r="AJP183" s="1"/>
      <c r="AJQ183" s="1"/>
      <c r="AJR183" s="1"/>
      <c r="AJS183" s="1"/>
      <c r="AJT183" s="1"/>
      <c r="AJU183" s="1"/>
      <c r="AJV183" s="1"/>
      <c r="AJW183" s="1"/>
      <c r="AJX183" s="1"/>
      <c r="AJY183" s="1"/>
      <c r="AJZ183" s="1"/>
      <c r="AKA183" s="1"/>
      <c r="AKB183" s="1"/>
      <c r="AKC183" s="1"/>
      <c r="AKD183" s="1"/>
      <c r="AKE183" s="1"/>
      <c r="AKF183" s="1"/>
      <c r="AKG183" s="1"/>
      <c r="AKH183" s="1"/>
      <c r="AKI183" s="1"/>
      <c r="AKJ183" s="1"/>
      <c r="AKK183" s="1"/>
      <c r="AKL183" s="1"/>
      <c r="AKM183" s="1"/>
      <c r="AKN183" s="1"/>
      <c r="AKO183" s="1"/>
      <c r="AKP183" s="1"/>
      <c r="AKQ183" s="1"/>
      <c r="AKR183" s="1"/>
      <c r="AKS183" s="1"/>
      <c r="AKT183" s="1"/>
      <c r="AKU183" s="1"/>
      <c r="AKV183" s="1"/>
      <c r="AKW183" s="1"/>
      <c r="AKX183" s="1"/>
      <c r="AKY183" s="1"/>
      <c r="AKZ183" s="1"/>
      <c r="ALA183" s="1"/>
      <c r="ALB183" s="1"/>
      <c r="ALC183" s="1"/>
      <c r="ALD183" s="1"/>
      <c r="ALE183" s="1"/>
      <c r="ALF183" s="1"/>
      <c r="ALG183" s="1"/>
      <c r="ALH183" s="1"/>
      <c r="ALI183" s="1"/>
      <c r="ALJ183" s="1"/>
      <c r="ALK183" s="1"/>
      <c r="ALL183" s="1"/>
      <c r="ALM183" s="1"/>
      <c r="ALN183" s="1"/>
      <c r="ALO183" s="1"/>
      <c r="ALP183" s="1"/>
      <c r="ALQ183" s="1"/>
      <c r="ALR183" s="1"/>
      <c r="ALS183" s="1"/>
      <c r="ALT183" s="1"/>
      <c r="ALU183" s="1"/>
      <c r="ALV183" s="1"/>
      <c r="ALW183" s="1"/>
      <c r="ALX183" s="1"/>
      <c r="ALY183" s="1"/>
      <c r="ALZ183" s="1"/>
      <c r="AMA183" s="1"/>
      <c r="AMB183" s="1"/>
      <c r="AMC183" s="1"/>
      <c r="AMD183" s="1"/>
      <c r="AME183" s="1"/>
      <c r="AMF183" s="1"/>
      <c r="AMG183" s="1"/>
      <c r="AMH183" s="1"/>
      <c r="AMI183" s="1"/>
      <c r="AMJ183" s="1"/>
      <c r="AMK183" s="1"/>
      <c r="AML183" s="1"/>
      <c r="AMM183" s="1"/>
      <c r="AMN183" s="1"/>
      <c r="AMO183" s="1"/>
      <c r="AMP183" s="1"/>
      <c r="AMQ183" s="1"/>
      <c r="AMR183" s="1"/>
      <c r="AMS183" s="1"/>
      <c r="AMT183" s="1"/>
      <c r="AMU183" s="1"/>
      <c r="AMV183" s="1"/>
      <c r="AMW183" s="1"/>
      <c r="AMX183" s="1"/>
      <c r="AMY183" s="1"/>
      <c r="AMZ183" s="1"/>
      <c r="ANA183" s="1"/>
      <c r="ANB183" s="1"/>
      <c r="ANC183" s="1"/>
      <c r="AND183" s="1"/>
      <c r="ANE183" s="1"/>
      <c r="ANF183" s="1"/>
      <c r="ANG183" s="1"/>
      <c r="ANH183" s="1"/>
      <c r="ANI183" s="1"/>
      <c r="ANJ183" s="1"/>
      <c r="ANK183" s="1"/>
      <c r="ANL183" s="1"/>
      <c r="ANM183" s="1"/>
      <c r="ANN183" s="1"/>
      <c r="ANO183" s="1"/>
      <c r="ANP183" s="1"/>
      <c r="ANQ183" s="1"/>
      <c r="ANR183" s="1"/>
      <c r="ANS183" s="1"/>
      <c r="ANT183" s="1"/>
      <c r="ANU183" s="1"/>
      <c r="ANV183" s="1"/>
      <c r="ANW183" s="1"/>
      <c r="ANX183" s="1"/>
      <c r="ANY183" s="1"/>
      <c r="ANZ183" s="1"/>
      <c r="AOA183" s="1"/>
      <c r="AOB183" s="1"/>
      <c r="AOC183" s="1"/>
      <c r="AOD183" s="1"/>
      <c r="AOE183" s="1"/>
      <c r="AOF183" s="1"/>
      <c r="AOG183" s="1"/>
      <c r="AOH183" s="1"/>
      <c r="AOI183" s="1"/>
      <c r="AOJ183" s="1"/>
      <c r="AOK183" s="1"/>
      <c r="AOL183" s="1"/>
      <c r="AOM183" s="1"/>
      <c r="AON183" s="1"/>
      <c r="AOO183" s="1"/>
      <c r="AOP183" s="1"/>
      <c r="AOQ183" s="1"/>
      <c r="AOR183" s="1"/>
      <c r="AOS183" s="1"/>
      <c r="AOT183" s="1"/>
      <c r="AOU183" s="1"/>
      <c r="AOV183" s="1"/>
      <c r="AOW183" s="1"/>
      <c r="AOX183" s="1"/>
      <c r="AOY183" s="1"/>
      <c r="AOZ183" s="1"/>
      <c r="APA183" s="1"/>
      <c r="APB183" s="1"/>
      <c r="APC183" s="1"/>
      <c r="APD183" s="1"/>
      <c r="APE183" s="1"/>
      <c r="APF183" s="1"/>
      <c r="APG183" s="1"/>
      <c r="APH183" s="1"/>
      <c r="API183" s="1"/>
      <c r="APJ183" s="1"/>
      <c r="APK183" s="1"/>
      <c r="APL183" s="1"/>
      <c r="APM183" s="1"/>
      <c r="APN183" s="1"/>
      <c r="APO183" s="1"/>
      <c r="APP183" s="1"/>
      <c r="APQ183" s="1"/>
      <c r="APR183" s="1"/>
      <c r="APS183" s="1"/>
      <c r="APT183" s="1"/>
      <c r="APU183" s="1"/>
      <c r="APV183" s="1"/>
      <c r="APW183" s="1"/>
      <c r="APX183" s="1"/>
      <c r="APY183" s="1"/>
      <c r="APZ183" s="1"/>
      <c r="AQA183" s="1"/>
      <c r="AQB183" s="1"/>
      <c r="AQC183" s="1"/>
      <c r="AQD183" s="1"/>
      <c r="AQE183" s="1"/>
      <c r="AQF183" s="1"/>
      <c r="AQG183" s="1"/>
      <c r="AQH183" s="1"/>
      <c r="AQI183" s="1"/>
      <c r="AQJ183" s="1"/>
      <c r="AQK183" s="1"/>
      <c r="AQL183" s="1"/>
      <c r="AQM183" s="1"/>
      <c r="AQN183" s="1"/>
      <c r="AQO183" s="1"/>
      <c r="AQP183" s="1"/>
      <c r="AQQ183" s="1"/>
      <c r="AQR183" s="1"/>
      <c r="AQS183" s="1"/>
      <c r="AQT183" s="1"/>
      <c r="AQU183" s="1"/>
      <c r="AQV183" s="1"/>
      <c r="AQW183" s="1"/>
      <c r="AQX183" s="1"/>
      <c r="AQY183" s="1"/>
      <c r="AQZ183" s="1"/>
      <c r="ARA183" s="1"/>
      <c r="ARB183" s="1"/>
      <c r="ARC183" s="1"/>
      <c r="ARD183" s="1"/>
      <c r="ARE183" s="1"/>
      <c r="ARF183" s="1"/>
      <c r="ARG183" s="1"/>
      <c r="ARH183" s="1"/>
      <c r="ARI183" s="1"/>
      <c r="ARJ183" s="1"/>
      <c r="ARK183" s="1"/>
      <c r="ARL183" s="1"/>
      <c r="ARM183" s="1"/>
      <c r="ARN183" s="1"/>
      <c r="ARO183" s="1"/>
      <c r="ARP183" s="1"/>
      <c r="ARQ183" s="1"/>
      <c r="ARR183" s="1"/>
      <c r="ARS183" s="1"/>
      <c r="ART183" s="1"/>
      <c r="ARU183" s="1"/>
      <c r="ARV183" s="1"/>
      <c r="ARW183" s="1"/>
      <c r="ARX183" s="1"/>
      <c r="ARY183" s="1"/>
      <c r="ARZ183" s="1"/>
      <c r="ASA183" s="1"/>
      <c r="ASB183" s="1"/>
      <c r="ASC183" s="1"/>
      <c r="ASD183" s="1"/>
      <c r="ASE183" s="1"/>
      <c r="ASF183" s="1"/>
      <c r="ASG183" s="1"/>
      <c r="ASH183" s="1"/>
      <c r="ASI183" s="1"/>
      <c r="ASJ183" s="1"/>
      <c r="ASK183" s="1"/>
      <c r="ASL183" s="1"/>
      <c r="ASM183" s="1"/>
      <c r="ASN183" s="1"/>
      <c r="ASO183" s="1"/>
      <c r="ASP183" s="1"/>
      <c r="ASQ183" s="1"/>
      <c r="ASR183" s="1"/>
      <c r="ASS183" s="1"/>
      <c r="AST183" s="1"/>
      <c r="ASU183" s="1"/>
      <c r="ASV183" s="1"/>
      <c r="ASW183" s="1"/>
      <c r="ASX183" s="1"/>
      <c r="ASY183" s="1"/>
      <c r="ASZ183" s="1"/>
      <c r="ATA183" s="1"/>
      <c r="ATB183" s="1"/>
      <c r="ATC183" s="1"/>
      <c r="ATD183" s="1"/>
      <c r="ATE183" s="1"/>
      <c r="ATF183" s="1"/>
      <c r="ATG183" s="1"/>
      <c r="ATH183" s="1"/>
      <c r="ATI183" s="1"/>
      <c r="ATJ183" s="1"/>
      <c r="ATK183" s="1"/>
      <c r="ATL183" s="1"/>
      <c r="ATM183" s="1"/>
      <c r="ATN183" s="1"/>
      <c r="ATO183" s="1"/>
      <c r="ATP183" s="1"/>
      <c r="ATQ183" s="1"/>
      <c r="ATR183" s="1"/>
      <c r="ATS183" s="1"/>
      <c r="ATT183" s="1"/>
      <c r="ATU183" s="1"/>
      <c r="ATV183" s="1"/>
      <c r="ATW183" s="1"/>
      <c r="ATX183" s="1"/>
      <c r="ATY183" s="1"/>
      <c r="ATZ183" s="1"/>
      <c r="AUA183" s="1"/>
      <c r="AUB183" s="1"/>
      <c r="AUC183" s="1"/>
      <c r="AUD183" s="1"/>
      <c r="AUE183" s="1"/>
      <c r="AUF183" s="1"/>
      <c r="AUG183" s="1"/>
      <c r="AUH183" s="1"/>
      <c r="AUI183" s="1"/>
      <c r="AUJ183" s="1"/>
      <c r="AUK183" s="1"/>
      <c r="AUL183" s="1"/>
      <c r="AUM183" s="1"/>
      <c r="AUN183" s="1"/>
      <c r="AUO183" s="1"/>
      <c r="AUP183" s="1"/>
      <c r="AUQ183" s="1"/>
      <c r="AUR183" s="1"/>
      <c r="AUS183" s="1"/>
      <c r="AUT183" s="1"/>
      <c r="AUU183" s="1"/>
      <c r="AUV183" s="1"/>
      <c r="AUW183" s="1"/>
      <c r="AUX183" s="1"/>
      <c r="AUY183" s="1"/>
      <c r="AUZ183" s="1"/>
      <c r="AVA183" s="1"/>
      <c r="AVB183" s="1"/>
      <c r="AVC183" s="1"/>
      <c r="AVD183" s="1"/>
      <c r="AVE183" s="1"/>
      <c r="AVF183" s="1"/>
      <c r="AVG183" s="1"/>
      <c r="AVH183" s="1"/>
      <c r="AVI183" s="1"/>
      <c r="AVJ183" s="1"/>
      <c r="AVK183" s="1"/>
      <c r="AVL183" s="1"/>
      <c r="AVM183" s="1"/>
      <c r="AVN183" s="1"/>
      <c r="AVO183" s="1"/>
      <c r="AVP183" s="1"/>
      <c r="AVQ183" s="1"/>
      <c r="AVR183" s="1"/>
      <c r="AVS183" s="1"/>
      <c r="AVT183" s="1"/>
      <c r="AVU183" s="1"/>
      <c r="AVV183" s="1"/>
      <c r="AVW183" s="1"/>
      <c r="AVX183" s="1"/>
      <c r="AVY183" s="1"/>
      <c r="AVZ183" s="1"/>
      <c r="AWA183" s="1"/>
      <c r="AWB183" s="1"/>
      <c r="AWC183" s="1"/>
      <c r="AWD183" s="1"/>
      <c r="AWE183" s="1"/>
      <c r="AWF183" s="1"/>
      <c r="AWG183" s="1"/>
      <c r="AWH183" s="1"/>
      <c r="AWI183" s="1"/>
      <c r="AWJ183" s="1"/>
      <c r="AWK183" s="1"/>
      <c r="AWL183" s="1"/>
      <c r="AWM183" s="1"/>
      <c r="AWN183" s="1"/>
      <c r="AWO183" s="1"/>
      <c r="AWP183" s="1"/>
      <c r="AWQ183" s="1"/>
      <c r="AWR183" s="1"/>
      <c r="AWS183" s="1"/>
      <c r="AWT183" s="1"/>
      <c r="AWU183" s="1"/>
      <c r="AWV183" s="1"/>
      <c r="AWW183" s="1"/>
      <c r="AWX183" s="1"/>
      <c r="AWY183" s="1"/>
      <c r="AWZ183" s="1"/>
      <c r="AXA183" s="1"/>
      <c r="AXB183" s="1"/>
      <c r="AXC183" s="1"/>
      <c r="AXD183" s="1"/>
      <c r="AXE183" s="1"/>
      <c r="AXF183" s="1"/>
      <c r="AXG183" s="1"/>
      <c r="AXH183" s="1"/>
      <c r="AXI183" s="1"/>
      <c r="AXJ183" s="1"/>
      <c r="AXK183" s="1"/>
      <c r="AXL183" s="1"/>
      <c r="AXM183" s="1"/>
      <c r="AXN183" s="1"/>
      <c r="AXO183" s="1"/>
      <c r="AXP183" s="1"/>
      <c r="AXQ183" s="1"/>
      <c r="AXR183" s="1"/>
      <c r="AXS183" s="1"/>
      <c r="AXT183" s="1"/>
      <c r="AXU183" s="1"/>
      <c r="AXV183" s="1"/>
      <c r="AXW183" s="1"/>
      <c r="AXX183" s="1"/>
      <c r="AXY183" s="1"/>
      <c r="AXZ183" s="1"/>
      <c r="AYA183" s="1"/>
      <c r="AYB183" s="1"/>
      <c r="AYC183" s="1"/>
      <c r="AYD183" s="1"/>
      <c r="AYE183" s="1"/>
      <c r="AYF183" s="1"/>
      <c r="AYG183" s="1"/>
      <c r="AYH183" s="1"/>
      <c r="AYI183" s="1"/>
      <c r="AYJ183" s="1"/>
      <c r="AYK183" s="1"/>
      <c r="AYL183" s="1"/>
      <c r="AYM183" s="1"/>
      <c r="AYN183" s="1"/>
      <c r="AYO183" s="1"/>
      <c r="AYP183" s="1"/>
      <c r="AYQ183" s="1"/>
      <c r="AYR183" s="1"/>
      <c r="AYS183" s="1"/>
      <c r="AYT183" s="1"/>
      <c r="AYU183" s="1"/>
      <c r="AYV183" s="1"/>
      <c r="AYW183" s="1"/>
      <c r="AYX183" s="1"/>
      <c r="AYY183" s="1"/>
      <c r="AYZ183" s="1"/>
      <c r="AZA183" s="1"/>
      <c r="AZB183" s="1"/>
      <c r="AZC183" s="1"/>
      <c r="AZD183" s="1"/>
      <c r="AZE183" s="1"/>
      <c r="AZF183" s="1"/>
      <c r="AZG183" s="1"/>
      <c r="AZH183" s="1"/>
      <c r="AZI183" s="1"/>
      <c r="AZJ183" s="1"/>
      <c r="AZK183" s="1"/>
      <c r="AZL183" s="1"/>
      <c r="AZM183" s="1"/>
      <c r="AZN183" s="1"/>
      <c r="AZO183" s="1"/>
      <c r="AZP183" s="1"/>
      <c r="AZQ183" s="1"/>
      <c r="AZR183" s="1"/>
      <c r="AZS183" s="1"/>
      <c r="AZT183" s="1"/>
      <c r="AZU183" s="1"/>
      <c r="AZV183" s="1"/>
      <c r="AZW183" s="1"/>
      <c r="AZX183" s="1"/>
      <c r="AZY183" s="1"/>
    </row>
    <row r="184" spans="1:1377" s="20" customFormat="1" ht="60.75" customHeight="1">
      <c r="A184" s="52">
        <v>178</v>
      </c>
      <c r="B184" s="52">
        <v>178</v>
      </c>
      <c r="C184" s="45" t="s">
        <v>1205</v>
      </c>
      <c r="D184" s="11" t="s">
        <v>1206</v>
      </c>
      <c r="E184" s="11" t="s">
        <v>1207</v>
      </c>
      <c r="F184" s="29" t="s">
        <v>1208</v>
      </c>
      <c r="G184" s="8" t="s">
        <v>1209</v>
      </c>
      <c r="H184" s="8" t="s">
        <v>1210</v>
      </c>
      <c r="I184" s="8" t="s">
        <v>344</v>
      </c>
      <c r="J184" s="8" t="s">
        <v>198</v>
      </c>
      <c r="K184" s="8" t="s">
        <v>37</v>
      </c>
      <c r="L184" s="52" t="s">
        <v>21</v>
      </c>
      <c r="M184" s="8">
        <v>600</v>
      </c>
      <c r="N184" s="8">
        <v>462</v>
      </c>
      <c r="O184" s="8">
        <f t="shared" si="7"/>
        <v>77</v>
      </c>
      <c r="P184" s="52" t="s">
        <v>22</v>
      </c>
      <c r="Q184" s="52" t="s">
        <v>39</v>
      </c>
      <c r="R184" s="22">
        <v>500</v>
      </c>
      <c r="S184" s="22">
        <v>220</v>
      </c>
      <c r="T184" s="22">
        <f t="shared" si="8"/>
        <v>44</v>
      </c>
      <c r="U184" s="7" t="s">
        <v>184</v>
      </c>
      <c r="V184" s="8" t="s">
        <v>217</v>
      </c>
      <c r="W184" s="7" t="s">
        <v>186</v>
      </c>
      <c r="X184" s="8">
        <v>2100</v>
      </c>
      <c r="Y184" s="8">
        <v>1476</v>
      </c>
      <c r="Z184" s="8">
        <f t="shared" si="6"/>
        <v>70.290000000000006</v>
      </c>
      <c r="AA184" s="8" t="s">
        <v>182</v>
      </c>
      <c r="AB184" s="8" t="s">
        <v>2010</v>
      </c>
      <c r="AC184" s="8" t="s">
        <v>238</v>
      </c>
      <c r="AD184" s="8" t="s">
        <v>1211</v>
      </c>
      <c r="AE184" s="8" t="s">
        <v>193</v>
      </c>
      <c r="AF184" s="8" t="s">
        <v>193</v>
      </c>
      <c r="AG184" s="8" t="s">
        <v>193</v>
      </c>
      <c r="AH184" s="8" t="s">
        <v>193</v>
      </c>
      <c r="AI184" s="8" t="s">
        <v>193</v>
      </c>
      <c r="AJ184" s="8" t="s">
        <v>193</v>
      </c>
      <c r="AK184" s="8" t="s">
        <v>193</v>
      </c>
      <c r="AL184" s="8" t="s">
        <v>193</v>
      </c>
      <c r="AM184" s="21" t="s">
        <v>2011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  <c r="ADT184" s="1"/>
      <c r="ADU184" s="1"/>
      <c r="ADV184" s="1"/>
      <c r="ADW184" s="1"/>
      <c r="ADX184" s="1"/>
      <c r="ADY184" s="1"/>
      <c r="ADZ184" s="1"/>
      <c r="AEA184" s="1"/>
      <c r="AEB184" s="1"/>
      <c r="AEC184" s="1"/>
      <c r="AED184" s="1"/>
      <c r="AEE184" s="1"/>
      <c r="AEF184" s="1"/>
      <c r="AEG184" s="1"/>
      <c r="AEH184" s="1"/>
      <c r="AEI184" s="1"/>
      <c r="AEJ184" s="1"/>
      <c r="AEK184" s="1"/>
      <c r="AEL184" s="1"/>
      <c r="AEM184" s="1"/>
      <c r="AEN184" s="1"/>
      <c r="AEO184" s="1"/>
      <c r="AEP184" s="1"/>
      <c r="AEQ184" s="1"/>
      <c r="AER184" s="1"/>
      <c r="AES184" s="1"/>
      <c r="AET184" s="1"/>
      <c r="AEU184" s="1"/>
      <c r="AEV184" s="1"/>
      <c r="AEW184" s="1"/>
      <c r="AEX184" s="1"/>
      <c r="AEY184" s="1"/>
      <c r="AEZ184" s="1"/>
      <c r="AFA184" s="1"/>
      <c r="AFB184" s="1"/>
      <c r="AFC184" s="1"/>
      <c r="AFD184" s="1"/>
      <c r="AFE184" s="1"/>
      <c r="AFF184" s="1"/>
      <c r="AFG184" s="1"/>
      <c r="AFH184" s="1"/>
      <c r="AFI184" s="1"/>
      <c r="AFJ184" s="1"/>
      <c r="AFK184" s="1"/>
      <c r="AFL184" s="1"/>
      <c r="AFM184" s="1"/>
      <c r="AFN184" s="1"/>
      <c r="AFO184" s="1"/>
      <c r="AFP184" s="1"/>
      <c r="AFQ184" s="1"/>
      <c r="AFR184" s="1"/>
      <c r="AFS184" s="1"/>
      <c r="AFT184" s="1"/>
      <c r="AFU184" s="1"/>
      <c r="AFV184" s="1"/>
      <c r="AFW184" s="1"/>
      <c r="AFX184" s="1"/>
      <c r="AFY184" s="1"/>
      <c r="AFZ184" s="1"/>
      <c r="AGA184" s="1"/>
      <c r="AGB184" s="1"/>
      <c r="AGC184" s="1"/>
      <c r="AGD184" s="1"/>
      <c r="AGE184" s="1"/>
      <c r="AGF184" s="1"/>
      <c r="AGG184" s="1"/>
      <c r="AGH184" s="1"/>
      <c r="AGI184" s="1"/>
      <c r="AGJ184" s="1"/>
      <c r="AGK184" s="1"/>
      <c r="AGL184" s="1"/>
      <c r="AGM184" s="1"/>
      <c r="AGN184" s="1"/>
      <c r="AGO184" s="1"/>
      <c r="AGP184" s="1"/>
      <c r="AGQ184" s="1"/>
      <c r="AGR184" s="1"/>
      <c r="AGS184" s="1"/>
      <c r="AGT184" s="1"/>
      <c r="AGU184" s="1"/>
      <c r="AGV184" s="1"/>
      <c r="AGW184" s="1"/>
      <c r="AGX184" s="1"/>
      <c r="AGY184" s="1"/>
      <c r="AGZ184" s="1"/>
      <c r="AHA184" s="1"/>
      <c r="AHB184" s="1"/>
      <c r="AHC184" s="1"/>
      <c r="AHD184" s="1"/>
      <c r="AHE184" s="1"/>
      <c r="AHF184" s="1"/>
      <c r="AHG184" s="1"/>
      <c r="AHH184" s="1"/>
      <c r="AHI184" s="1"/>
      <c r="AHJ184" s="1"/>
      <c r="AHK184" s="1"/>
      <c r="AHL184" s="1"/>
      <c r="AHM184" s="1"/>
      <c r="AHN184" s="1"/>
      <c r="AHO184" s="1"/>
      <c r="AHP184" s="1"/>
      <c r="AHQ184" s="1"/>
      <c r="AHR184" s="1"/>
      <c r="AHS184" s="1"/>
      <c r="AHT184" s="1"/>
      <c r="AHU184" s="1"/>
      <c r="AHV184" s="1"/>
      <c r="AHW184" s="1"/>
      <c r="AHX184" s="1"/>
      <c r="AHY184" s="1"/>
      <c r="AHZ184" s="1"/>
      <c r="AIA184" s="1"/>
      <c r="AIB184" s="1"/>
      <c r="AIC184" s="1"/>
      <c r="AID184" s="1"/>
      <c r="AIE184" s="1"/>
      <c r="AIF184" s="1"/>
      <c r="AIG184" s="1"/>
      <c r="AIH184" s="1"/>
      <c r="AII184" s="1"/>
      <c r="AIJ184" s="1"/>
      <c r="AIK184" s="1"/>
      <c r="AIL184" s="1"/>
      <c r="AIM184" s="1"/>
      <c r="AIN184" s="1"/>
      <c r="AIO184" s="1"/>
      <c r="AIP184" s="1"/>
      <c r="AIQ184" s="1"/>
      <c r="AIR184" s="1"/>
      <c r="AIS184" s="1"/>
      <c r="AIT184" s="1"/>
      <c r="AIU184" s="1"/>
      <c r="AIV184" s="1"/>
      <c r="AIW184" s="1"/>
      <c r="AIX184" s="1"/>
      <c r="AIY184" s="1"/>
      <c r="AIZ184" s="1"/>
      <c r="AJA184" s="1"/>
      <c r="AJB184" s="1"/>
      <c r="AJC184" s="1"/>
      <c r="AJD184" s="1"/>
      <c r="AJE184" s="1"/>
      <c r="AJF184" s="1"/>
      <c r="AJG184" s="1"/>
      <c r="AJH184" s="1"/>
      <c r="AJI184" s="1"/>
      <c r="AJJ184" s="1"/>
      <c r="AJK184" s="1"/>
      <c r="AJL184" s="1"/>
      <c r="AJM184" s="1"/>
      <c r="AJN184" s="1"/>
      <c r="AJO184" s="1"/>
      <c r="AJP184" s="1"/>
      <c r="AJQ184" s="1"/>
      <c r="AJR184" s="1"/>
      <c r="AJS184" s="1"/>
      <c r="AJT184" s="1"/>
      <c r="AJU184" s="1"/>
      <c r="AJV184" s="1"/>
      <c r="AJW184" s="1"/>
      <c r="AJX184" s="1"/>
      <c r="AJY184" s="1"/>
      <c r="AJZ184" s="1"/>
      <c r="AKA184" s="1"/>
      <c r="AKB184" s="1"/>
      <c r="AKC184" s="1"/>
      <c r="AKD184" s="1"/>
      <c r="AKE184" s="1"/>
      <c r="AKF184" s="1"/>
      <c r="AKG184" s="1"/>
      <c r="AKH184" s="1"/>
      <c r="AKI184" s="1"/>
      <c r="AKJ184" s="1"/>
      <c r="AKK184" s="1"/>
      <c r="AKL184" s="1"/>
      <c r="AKM184" s="1"/>
      <c r="AKN184" s="1"/>
      <c r="AKO184" s="1"/>
      <c r="AKP184" s="1"/>
      <c r="AKQ184" s="1"/>
      <c r="AKR184" s="1"/>
      <c r="AKS184" s="1"/>
      <c r="AKT184" s="1"/>
      <c r="AKU184" s="1"/>
      <c r="AKV184" s="1"/>
      <c r="AKW184" s="1"/>
      <c r="AKX184" s="1"/>
      <c r="AKY184" s="1"/>
      <c r="AKZ184" s="1"/>
      <c r="ALA184" s="1"/>
      <c r="ALB184" s="1"/>
      <c r="ALC184" s="1"/>
      <c r="ALD184" s="1"/>
      <c r="ALE184" s="1"/>
      <c r="ALF184" s="1"/>
      <c r="ALG184" s="1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  <c r="ALW184" s="1"/>
      <c r="ALX184" s="1"/>
      <c r="ALY184" s="1"/>
      <c r="ALZ184" s="1"/>
      <c r="AMA184" s="1"/>
      <c r="AMB184" s="1"/>
      <c r="AMC184" s="1"/>
      <c r="AMD184" s="1"/>
      <c r="AME184" s="1"/>
      <c r="AMF184" s="1"/>
      <c r="AMG184" s="1"/>
      <c r="AMH184" s="1"/>
      <c r="AMI184" s="1"/>
      <c r="AMJ184" s="1"/>
      <c r="AMK184" s="1"/>
      <c r="AML184" s="1"/>
      <c r="AMM184" s="1"/>
      <c r="AMN184" s="1"/>
      <c r="AMO184" s="1"/>
      <c r="AMP184" s="1"/>
      <c r="AMQ184" s="1"/>
      <c r="AMR184" s="1"/>
      <c r="AMS184" s="1"/>
      <c r="AMT184" s="1"/>
      <c r="AMU184" s="1"/>
      <c r="AMV184" s="1"/>
      <c r="AMW184" s="1"/>
      <c r="AMX184" s="1"/>
      <c r="AMY184" s="1"/>
      <c r="AMZ184" s="1"/>
      <c r="ANA184" s="1"/>
      <c r="ANB184" s="1"/>
      <c r="ANC184" s="1"/>
      <c r="AND184" s="1"/>
      <c r="ANE184" s="1"/>
      <c r="ANF184" s="1"/>
      <c r="ANG184" s="1"/>
      <c r="ANH184" s="1"/>
      <c r="ANI184" s="1"/>
      <c r="ANJ184" s="1"/>
      <c r="ANK184" s="1"/>
      <c r="ANL184" s="1"/>
      <c r="ANM184" s="1"/>
      <c r="ANN184" s="1"/>
      <c r="ANO184" s="1"/>
      <c r="ANP184" s="1"/>
      <c r="ANQ184" s="1"/>
      <c r="ANR184" s="1"/>
      <c r="ANS184" s="1"/>
      <c r="ANT184" s="1"/>
      <c r="ANU184" s="1"/>
      <c r="ANV184" s="1"/>
      <c r="ANW184" s="1"/>
      <c r="ANX184" s="1"/>
      <c r="ANY184" s="1"/>
      <c r="ANZ184" s="1"/>
      <c r="AOA184" s="1"/>
      <c r="AOB184" s="1"/>
      <c r="AOC184" s="1"/>
      <c r="AOD184" s="1"/>
      <c r="AOE184" s="1"/>
      <c r="AOF184" s="1"/>
      <c r="AOG184" s="1"/>
      <c r="AOH184" s="1"/>
      <c r="AOI184" s="1"/>
      <c r="AOJ184" s="1"/>
      <c r="AOK184" s="1"/>
      <c r="AOL184" s="1"/>
      <c r="AOM184" s="1"/>
      <c r="AON184" s="1"/>
      <c r="AOO184" s="1"/>
      <c r="AOP184" s="1"/>
      <c r="AOQ184" s="1"/>
      <c r="AOR184" s="1"/>
      <c r="AOS184" s="1"/>
      <c r="AOT184" s="1"/>
      <c r="AOU184" s="1"/>
      <c r="AOV184" s="1"/>
      <c r="AOW184" s="1"/>
      <c r="AOX184" s="1"/>
      <c r="AOY184" s="1"/>
      <c r="AOZ184" s="1"/>
      <c r="APA184" s="1"/>
      <c r="APB184" s="1"/>
      <c r="APC184" s="1"/>
      <c r="APD184" s="1"/>
      <c r="APE184" s="1"/>
      <c r="APF184" s="1"/>
      <c r="APG184" s="1"/>
      <c r="APH184" s="1"/>
      <c r="API184" s="1"/>
      <c r="APJ184" s="1"/>
      <c r="APK184" s="1"/>
      <c r="APL184" s="1"/>
      <c r="APM184" s="1"/>
      <c r="APN184" s="1"/>
      <c r="APO184" s="1"/>
      <c r="APP184" s="1"/>
      <c r="APQ184" s="1"/>
      <c r="APR184" s="1"/>
      <c r="APS184" s="1"/>
      <c r="APT184" s="1"/>
      <c r="APU184" s="1"/>
      <c r="APV184" s="1"/>
      <c r="APW184" s="1"/>
      <c r="APX184" s="1"/>
      <c r="APY184" s="1"/>
      <c r="APZ184" s="1"/>
      <c r="AQA184" s="1"/>
      <c r="AQB184" s="1"/>
      <c r="AQC184" s="1"/>
      <c r="AQD184" s="1"/>
      <c r="AQE184" s="1"/>
      <c r="AQF184" s="1"/>
      <c r="AQG184" s="1"/>
      <c r="AQH184" s="1"/>
      <c r="AQI184" s="1"/>
      <c r="AQJ184" s="1"/>
      <c r="AQK184" s="1"/>
      <c r="AQL184" s="1"/>
      <c r="AQM184" s="1"/>
      <c r="AQN184" s="1"/>
      <c r="AQO184" s="1"/>
      <c r="AQP184" s="1"/>
      <c r="AQQ184" s="1"/>
      <c r="AQR184" s="1"/>
      <c r="AQS184" s="1"/>
      <c r="AQT184" s="1"/>
      <c r="AQU184" s="1"/>
      <c r="AQV184" s="1"/>
      <c r="AQW184" s="1"/>
      <c r="AQX184" s="1"/>
      <c r="AQY184" s="1"/>
      <c r="AQZ184" s="1"/>
      <c r="ARA184" s="1"/>
      <c r="ARB184" s="1"/>
      <c r="ARC184" s="1"/>
      <c r="ARD184" s="1"/>
      <c r="ARE184" s="1"/>
      <c r="ARF184" s="1"/>
      <c r="ARG184" s="1"/>
      <c r="ARH184" s="1"/>
      <c r="ARI184" s="1"/>
      <c r="ARJ184" s="1"/>
      <c r="ARK184" s="1"/>
      <c r="ARL184" s="1"/>
      <c r="ARM184" s="1"/>
      <c r="ARN184" s="1"/>
      <c r="ARO184" s="1"/>
      <c r="ARP184" s="1"/>
      <c r="ARQ184" s="1"/>
      <c r="ARR184" s="1"/>
      <c r="ARS184" s="1"/>
      <c r="ART184" s="1"/>
      <c r="ARU184" s="1"/>
      <c r="ARV184" s="1"/>
      <c r="ARW184" s="1"/>
      <c r="ARX184" s="1"/>
      <c r="ARY184" s="1"/>
      <c r="ARZ184" s="1"/>
      <c r="ASA184" s="1"/>
      <c r="ASB184" s="1"/>
      <c r="ASC184" s="1"/>
      <c r="ASD184" s="1"/>
      <c r="ASE184" s="1"/>
      <c r="ASF184" s="1"/>
      <c r="ASG184" s="1"/>
      <c r="ASH184" s="1"/>
      <c r="ASI184" s="1"/>
      <c r="ASJ184" s="1"/>
      <c r="ASK184" s="1"/>
      <c r="ASL184" s="1"/>
      <c r="ASM184" s="1"/>
      <c r="ASN184" s="1"/>
      <c r="ASO184" s="1"/>
      <c r="ASP184" s="1"/>
      <c r="ASQ184" s="1"/>
      <c r="ASR184" s="1"/>
      <c r="ASS184" s="1"/>
      <c r="AST184" s="1"/>
      <c r="ASU184" s="1"/>
      <c r="ASV184" s="1"/>
      <c r="ASW184" s="1"/>
      <c r="ASX184" s="1"/>
      <c r="ASY184" s="1"/>
      <c r="ASZ184" s="1"/>
      <c r="ATA184" s="1"/>
      <c r="ATB184" s="1"/>
      <c r="ATC184" s="1"/>
      <c r="ATD184" s="1"/>
      <c r="ATE184" s="1"/>
      <c r="ATF184" s="1"/>
      <c r="ATG184" s="1"/>
      <c r="ATH184" s="1"/>
      <c r="ATI184" s="1"/>
      <c r="ATJ184" s="1"/>
      <c r="ATK184" s="1"/>
      <c r="ATL184" s="1"/>
      <c r="ATM184" s="1"/>
      <c r="ATN184" s="1"/>
      <c r="ATO184" s="1"/>
      <c r="ATP184" s="1"/>
      <c r="ATQ184" s="1"/>
      <c r="ATR184" s="1"/>
      <c r="ATS184" s="1"/>
      <c r="ATT184" s="1"/>
      <c r="ATU184" s="1"/>
      <c r="ATV184" s="1"/>
      <c r="ATW184" s="1"/>
      <c r="ATX184" s="1"/>
      <c r="ATY184" s="1"/>
      <c r="ATZ184" s="1"/>
      <c r="AUA184" s="1"/>
      <c r="AUB184" s="1"/>
      <c r="AUC184" s="1"/>
      <c r="AUD184" s="1"/>
      <c r="AUE184" s="1"/>
      <c r="AUF184" s="1"/>
      <c r="AUG184" s="1"/>
      <c r="AUH184" s="1"/>
      <c r="AUI184" s="1"/>
      <c r="AUJ184" s="1"/>
      <c r="AUK184" s="1"/>
      <c r="AUL184" s="1"/>
      <c r="AUM184" s="1"/>
      <c r="AUN184" s="1"/>
      <c r="AUO184" s="1"/>
      <c r="AUP184" s="1"/>
      <c r="AUQ184" s="1"/>
      <c r="AUR184" s="1"/>
      <c r="AUS184" s="1"/>
      <c r="AUT184" s="1"/>
      <c r="AUU184" s="1"/>
      <c r="AUV184" s="1"/>
      <c r="AUW184" s="1"/>
      <c r="AUX184" s="1"/>
      <c r="AUY184" s="1"/>
      <c r="AUZ184" s="1"/>
      <c r="AVA184" s="1"/>
      <c r="AVB184" s="1"/>
      <c r="AVC184" s="1"/>
      <c r="AVD184" s="1"/>
      <c r="AVE184" s="1"/>
      <c r="AVF184" s="1"/>
      <c r="AVG184" s="1"/>
      <c r="AVH184" s="1"/>
      <c r="AVI184" s="1"/>
      <c r="AVJ184" s="1"/>
      <c r="AVK184" s="1"/>
      <c r="AVL184" s="1"/>
      <c r="AVM184" s="1"/>
      <c r="AVN184" s="1"/>
      <c r="AVO184" s="1"/>
      <c r="AVP184" s="1"/>
      <c r="AVQ184" s="1"/>
      <c r="AVR184" s="1"/>
      <c r="AVS184" s="1"/>
      <c r="AVT184" s="1"/>
      <c r="AVU184" s="1"/>
      <c r="AVV184" s="1"/>
      <c r="AVW184" s="1"/>
      <c r="AVX184" s="1"/>
      <c r="AVY184" s="1"/>
      <c r="AVZ184" s="1"/>
      <c r="AWA184" s="1"/>
      <c r="AWB184" s="1"/>
      <c r="AWC184" s="1"/>
      <c r="AWD184" s="1"/>
      <c r="AWE184" s="1"/>
      <c r="AWF184" s="1"/>
      <c r="AWG184" s="1"/>
      <c r="AWH184" s="1"/>
      <c r="AWI184" s="1"/>
      <c r="AWJ184" s="1"/>
      <c r="AWK184" s="1"/>
      <c r="AWL184" s="1"/>
      <c r="AWM184" s="1"/>
      <c r="AWN184" s="1"/>
      <c r="AWO184" s="1"/>
      <c r="AWP184" s="1"/>
      <c r="AWQ184" s="1"/>
      <c r="AWR184" s="1"/>
      <c r="AWS184" s="1"/>
      <c r="AWT184" s="1"/>
      <c r="AWU184" s="1"/>
      <c r="AWV184" s="1"/>
      <c r="AWW184" s="1"/>
      <c r="AWX184" s="1"/>
      <c r="AWY184" s="1"/>
      <c r="AWZ184" s="1"/>
      <c r="AXA184" s="1"/>
      <c r="AXB184" s="1"/>
      <c r="AXC184" s="1"/>
      <c r="AXD184" s="1"/>
      <c r="AXE184" s="1"/>
      <c r="AXF184" s="1"/>
      <c r="AXG184" s="1"/>
      <c r="AXH184" s="1"/>
      <c r="AXI184" s="1"/>
      <c r="AXJ184" s="1"/>
      <c r="AXK184" s="1"/>
      <c r="AXL184" s="1"/>
      <c r="AXM184" s="1"/>
      <c r="AXN184" s="1"/>
      <c r="AXO184" s="1"/>
      <c r="AXP184" s="1"/>
      <c r="AXQ184" s="1"/>
      <c r="AXR184" s="1"/>
      <c r="AXS184" s="1"/>
      <c r="AXT184" s="1"/>
      <c r="AXU184" s="1"/>
      <c r="AXV184" s="1"/>
      <c r="AXW184" s="1"/>
      <c r="AXX184" s="1"/>
      <c r="AXY184" s="1"/>
      <c r="AXZ184" s="1"/>
      <c r="AYA184" s="1"/>
      <c r="AYB184" s="1"/>
      <c r="AYC184" s="1"/>
      <c r="AYD184" s="1"/>
      <c r="AYE184" s="1"/>
      <c r="AYF184" s="1"/>
      <c r="AYG184" s="1"/>
      <c r="AYH184" s="1"/>
      <c r="AYI184" s="1"/>
      <c r="AYJ184" s="1"/>
      <c r="AYK184" s="1"/>
      <c r="AYL184" s="1"/>
      <c r="AYM184" s="1"/>
      <c r="AYN184" s="1"/>
      <c r="AYO184" s="1"/>
      <c r="AYP184" s="1"/>
      <c r="AYQ184" s="1"/>
      <c r="AYR184" s="1"/>
      <c r="AYS184" s="1"/>
      <c r="AYT184" s="1"/>
      <c r="AYU184" s="1"/>
      <c r="AYV184" s="1"/>
      <c r="AYW184" s="1"/>
      <c r="AYX184" s="1"/>
      <c r="AYY184" s="1"/>
      <c r="AYZ184" s="1"/>
      <c r="AZA184" s="1"/>
      <c r="AZB184" s="1"/>
      <c r="AZC184" s="1"/>
      <c r="AZD184" s="1"/>
      <c r="AZE184" s="1"/>
      <c r="AZF184" s="1"/>
      <c r="AZG184" s="1"/>
      <c r="AZH184" s="1"/>
      <c r="AZI184" s="1"/>
      <c r="AZJ184" s="1"/>
      <c r="AZK184" s="1"/>
      <c r="AZL184" s="1"/>
      <c r="AZM184" s="1"/>
      <c r="AZN184" s="1"/>
      <c r="AZO184" s="1"/>
      <c r="AZP184" s="1"/>
      <c r="AZQ184" s="1"/>
      <c r="AZR184" s="1"/>
      <c r="AZS184" s="1"/>
      <c r="AZT184" s="1"/>
      <c r="AZU184" s="1"/>
      <c r="AZV184" s="1"/>
      <c r="AZW184" s="1"/>
      <c r="AZX184" s="1"/>
      <c r="AZY184" s="1"/>
    </row>
    <row r="185" spans="1:1377" s="20" customFormat="1" ht="49.5" customHeight="1">
      <c r="A185" s="52">
        <v>179</v>
      </c>
      <c r="B185" s="52">
        <v>179</v>
      </c>
      <c r="C185" s="45" t="s">
        <v>162</v>
      </c>
      <c r="D185" s="11" t="s">
        <v>2012</v>
      </c>
      <c r="E185" s="11" t="s">
        <v>1212</v>
      </c>
      <c r="F185" s="29" t="s">
        <v>1213</v>
      </c>
      <c r="G185" s="8" t="s">
        <v>1214</v>
      </c>
      <c r="H185" s="22" t="s">
        <v>2013</v>
      </c>
      <c r="I185" s="8" t="s">
        <v>445</v>
      </c>
      <c r="J185" s="8" t="s">
        <v>180</v>
      </c>
      <c r="K185" s="8" t="s">
        <v>181</v>
      </c>
      <c r="L185" s="52" t="s">
        <v>21</v>
      </c>
      <c r="M185" s="8">
        <v>750</v>
      </c>
      <c r="N185" s="8">
        <v>428</v>
      </c>
      <c r="O185" s="8">
        <f t="shared" si="7"/>
        <v>57.07</v>
      </c>
      <c r="P185" s="52" t="s">
        <v>22</v>
      </c>
      <c r="Q185" s="52" t="s">
        <v>39</v>
      </c>
      <c r="R185" s="22">
        <v>500</v>
      </c>
      <c r="S185" s="22">
        <v>197</v>
      </c>
      <c r="T185" s="22">
        <f t="shared" si="8"/>
        <v>39.4</v>
      </c>
      <c r="U185" s="7" t="s">
        <v>184</v>
      </c>
      <c r="V185" s="8" t="s">
        <v>199</v>
      </c>
      <c r="W185" s="7" t="s">
        <v>186</v>
      </c>
      <c r="X185" s="8">
        <v>2100</v>
      </c>
      <c r="Y185" s="8">
        <v>1423</v>
      </c>
      <c r="Z185" s="8">
        <f t="shared" si="6"/>
        <v>67.760000000000005</v>
      </c>
      <c r="AA185" s="8" t="s">
        <v>182</v>
      </c>
      <c r="AB185" s="8" t="s">
        <v>2014</v>
      </c>
      <c r="AC185" s="8" t="s">
        <v>238</v>
      </c>
      <c r="AD185" s="8" t="s">
        <v>1215</v>
      </c>
      <c r="AE185" s="8" t="s">
        <v>193</v>
      </c>
      <c r="AF185" s="8" t="s">
        <v>193</v>
      </c>
      <c r="AG185" s="8" t="s">
        <v>193</v>
      </c>
      <c r="AH185" s="8" t="s">
        <v>193</v>
      </c>
      <c r="AI185" s="8" t="s">
        <v>193</v>
      </c>
      <c r="AJ185" s="8" t="s">
        <v>193</v>
      </c>
      <c r="AK185" s="8" t="s">
        <v>193</v>
      </c>
      <c r="AL185" s="8" t="s">
        <v>193</v>
      </c>
      <c r="AM185" s="21" t="s">
        <v>1851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  <c r="AFT185" s="1"/>
      <c r="AFU185" s="1"/>
      <c r="AFV185" s="1"/>
      <c r="AFW185" s="1"/>
      <c r="AFX185" s="1"/>
      <c r="AFY185" s="1"/>
      <c r="AFZ185" s="1"/>
      <c r="AGA185" s="1"/>
      <c r="AGB185" s="1"/>
      <c r="AGC185" s="1"/>
      <c r="AGD185" s="1"/>
      <c r="AGE185" s="1"/>
      <c r="AGF185" s="1"/>
      <c r="AGG185" s="1"/>
      <c r="AGH185" s="1"/>
      <c r="AGI185" s="1"/>
      <c r="AGJ185" s="1"/>
      <c r="AGK185" s="1"/>
      <c r="AGL185" s="1"/>
      <c r="AGM185" s="1"/>
      <c r="AGN185" s="1"/>
      <c r="AGO185" s="1"/>
      <c r="AGP185" s="1"/>
      <c r="AGQ185" s="1"/>
      <c r="AGR185" s="1"/>
      <c r="AGS185" s="1"/>
      <c r="AGT185" s="1"/>
      <c r="AGU185" s="1"/>
      <c r="AGV185" s="1"/>
      <c r="AGW185" s="1"/>
      <c r="AGX185" s="1"/>
      <c r="AGY185" s="1"/>
      <c r="AGZ185" s="1"/>
      <c r="AHA185" s="1"/>
      <c r="AHB185" s="1"/>
      <c r="AHC185" s="1"/>
      <c r="AHD185" s="1"/>
      <c r="AHE185" s="1"/>
      <c r="AHF185" s="1"/>
      <c r="AHG185" s="1"/>
      <c r="AHH185" s="1"/>
      <c r="AHI185" s="1"/>
      <c r="AHJ185" s="1"/>
      <c r="AHK185" s="1"/>
      <c r="AHL185" s="1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  <c r="ALX185" s="1"/>
      <c r="ALY185" s="1"/>
      <c r="ALZ185" s="1"/>
      <c r="AMA185" s="1"/>
      <c r="AMB185" s="1"/>
      <c r="AMC185" s="1"/>
      <c r="AMD185" s="1"/>
      <c r="AME185" s="1"/>
      <c r="AMF185" s="1"/>
      <c r="AMG185" s="1"/>
      <c r="AMH185" s="1"/>
      <c r="AMI185" s="1"/>
      <c r="AMJ185" s="1"/>
      <c r="AMK185" s="1"/>
      <c r="AML185" s="1"/>
      <c r="AMM185" s="1"/>
      <c r="AMN185" s="1"/>
      <c r="AMO185" s="1"/>
      <c r="AMP185" s="1"/>
      <c r="AMQ185" s="1"/>
      <c r="AMR185" s="1"/>
      <c r="AMS185" s="1"/>
      <c r="AMT185" s="1"/>
      <c r="AMU185" s="1"/>
      <c r="AMV185" s="1"/>
      <c r="AMW185" s="1"/>
      <c r="AMX185" s="1"/>
      <c r="AMY185" s="1"/>
      <c r="AMZ185" s="1"/>
      <c r="ANA185" s="1"/>
      <c r="ANB185" s="1"/>
      <c r="ANC185" s="1"/>
      <c r="AND185" s="1"/>
      <c r="ANE185" s="1"/>
      <c r="ANF185" s="1"/>
      <c r="ANG185" s="1"/>
      <c r="ANH185" s="1"/>
      <c r="ANI185" s="1"/>
      <c r="ANJ185" s="1"/>
      <c r="ANK185" s="1"/>
      <c r="ANL185" s="1"/>
      <c r="ANM185" s="1"/>
      <c r="ANN185" s="1"/>
      <c r="ANO185" s="1"/>
      <c r="ANP185" s="1"/>
      <c r="ANQ185" s="1"/>
      <c r="ANR185" s="1"/>
      <c r="ANS185" s="1"/>
      <c r="ANT185" s="1"/>
      <c r="ANU185" s="1"/>
      <c r="ANV185" s="1"/>
      <c r="ANW185" s="1"/>
      <c r="ANX185" s="1"/>
      <c r="ANY185" s="1"/>
      <c r="ANZ185" s="1"/>
      <c r="AOA185" s="1"/>
      <c r="AOB185" s="1"/>
      <c r="AOC185" s="1"/>
      <c r="AOD185" s="1"/>
      <c r="AOE185" s="1"/>
      <c r="AOF185" s="1"/>
      <c r="AOG185" s="1"/>
      <c r="AOH185" s="1"/>
      <c r="AOI185" s="1"/>
      <c r="AOJ185" s="1"/>
      <c r="AOK185" s="1"/>
      <c r="AOL185" s="1"/>
      <c r="AOM185" s="1"/>
      <c r="AON185" s="1"/>
      <c r="AOO185" s="1"/>
      <c r="AOP185" s="1"/>
      <c r="AOQ185" s="1"/>
      <c r="AOR185" s="1"/>
      <c r="AOS185" s="1"/>
      <c r="AOT185" s="1"/>
      <c r="AOU185" s="1"/>
      <c r="AOV185" s="1"/>
      <c r="AOW185" s="1"/>
      <c r="AOX185" s="1"/>
      <c r="AOY185" s="1"/>
      <c r="AOZ185" s="1"/>
      <c r="APA185" s="1"/>
      <c r="APB185" s="1"/>
      <c r="APC185" s="1"/>
      <c r="APD185" s="1"/>
      <c r="APE185" s="1"/>
      <c r="APF185" s="1"/>
      <c r="APG185" s="1"/>
      <c r="APH185" s="1"/>
      <c r="API185" s="1"/>
      <c r="APJ185" s="1"/>
      <c r="APK185" s="1"/>
      <c r="APL185" s="1"/>
      <c r="APM185" s="1"/>
      <c r="APN185" s="1"/>
      <c r="APO185" s="1"/>
      <c r="APP185" s="1"/>
      <c r="APQ185" s="1"/>
      <c r="APR185" s="1"/>
      <c r="APS185" s="1"/>
      <c r="APT185" s="1"/>
      <c r="APU185" s="1"/>
      <c r="APV185" s="1"/>
      <c r="APW185" s="1"/>
      <c r="APX185" s="1"/>
      <c r="APY185" s="1"/>
      <c r="APZ185" s="1"/>
      <c r="AQA185" s="1"/>
      <c r="AQB185" s="1"/>
      <c r="AQC185" s="1"/>
      <c r="AQD185" s="1"/>
      <c r="AQE185" s="1"/>
      <c r="AQF185" s="1"/>
      <c r="AQG185" s="1"/>
      <c r="AQH185" s="1"/>
      <c r="AQI185" s="1"/>
      <c r="AQJ185" s="1"/>
      <c r="AQK185" s="1"/>
      <c r="AQL185" s="1"/>
      <c r="AQM185" s="1"/>
      <c r="AQN185" s="1"/>
      <c r="AQO185" s="1"/>
      <c r="AQP185" s="1"/>
      <c r="AQQ185" s="1"/>
      <c r="AQR185" s="1"/>
      <c r="AQS185" s="1"/>
      <c r="AQT185" s="1"/>
      <c r="AQU185" s="1"/>
      <c r="AQV185" s="1"/>
      <c r="AQW185" s="1"/>
      <c r="AQX185" s="1"/>
      <c r="AQY185" s="1"/>
      <c r="AQZ185" s="1"/>
      <c r="ARA185" s="1"/>
      <c r="ARB185" s="1"/>
      <c r="ARC185" s="1"/>
      <c r="ARD185" s="1"/>
      <c r="ARE185" s="1"/>
      <c r="ARF185" s="1"/>
      <c r="ARG185" s="1"/>
      <c r="ARH185" s="1"/>
      <c r="ARI185" s="1"/>
      <c r="ARJ185" s="1"/>
      <c r="ARK185" s="1"/>
      <c r="ARL185" s="1"/>
      <c r="ARM185" s="1"/>
      <c r="ARN185" s="1"/>
      <c r="ARO185" s="1"/>
      <c r="ARP185" s="1"/>
      <c r="ARQ185" s="1"/>
      <c r="ARR185" s="1"/>
      <c r="ARS185" s="1"/>
      <c r="ART185" s="1"/>
      <c r="ARU185" s="1"/>
      <c r="ARV185" s="1"/>
      <c r="ARW185" s="1"/>
      <c r="ARX185" s="1"/>
      <c r="ARY185" s="1"/>
      <c r="ARZ185" s="1"/>
      <c r="ASA185" s="1"/>
      <c r="ASB185" s="1"/>
      <c r="ASC185" s="1"/>
      <c r="ASD185" s="1"/>
      <c r="ASE185" s="1"/>
      <c r="ASF185" s="1"/>
      <c r="ASG185" s="1"/>
      <c r="ASH185" s="1"/>
      <c r="ASI185" s="1"/>
      <c r="ASJ185" s="1"/>
      <c r="ASK185" s="1"/>
      <c r="ASL185" s="1"/>
      <c r="ASM185" s="1"/>
      <c r="ASN185" s="1"/>
      <c r="ASO185" s="1"/>
      <c r="ASP185" s="1"/>
      <c r="ASQ185" s="1"/>
      <c r="ASR185" s="1"/>
      <c r="ASS185" s="1"/>
      <c r="AST185" s="1"/>
      <c r="ASU185" s="1"/>
      <c r="ASV185" s="1"/>
      <c r="ASW185" s="1"/>
      <c r="ASX185" s="1"/>
      <c r="ASY185" s="1"/>
      <c r="ASZ185" s="1"/>
      <c r="ATA185" s="1"/>
      <c r="ATB185" s="1"/>
      <c r="ATC185" s="1"/>
      <c r="ATD185" s="1"/>
      <c r="ATE185" s="1"/>
      <c r="ATF185" s="1"/>
      <c r="ATG185" s="1"/>
      <c r="ATH185" s="1"/>
      <c r="ATI185" s="1"/>
      <c r="ATJ185" s="1"/>
      <c r="ATK185" s="1"/>
      <c r="ATL185" s="1"/>
      <c r="ATM185" s="1"/>
      <c r="ATN185" s="1"/>
      <c r="ATO185" s="1"/>
      <c r="ATP185" s="1"/>
      <c r="ATQ185" s="1"/>
      <c r="ATR185" s="1"/>
      <c r="ATS185" s="1"/>
      <c r="ATT185" s="1"/>
      <c r="ATU185" s="1"/>
      <c r="ATV185" s="1"/>
      <c r="ATW185" s="1"/>
      <c r="ATX185" s="1"/>
      <c r="ATY185" s="1"/>
      <c r="ATZ185" s="1"/>
      <c r="AUA185" s="1"/>
      <c r="AUB185" s="1"/>
      <c r="AUC185" s="1"/>
      <c r="AUD185" s="1"/>
      <c r="AUE185" s="1"/>
      <c r="AUF185" s="1"/>
      <c r="AUG185" s="1"/>
      <c r="AUH185" s="1"/>
      <c r="AUI185" s="1"/>
      <c r="AUJ185" s="1"/>
      <c r="AUK185" s="1"/>
      <c r="AUL185" s="1"/>
      <c r="AUM185" s="1"/>
      <c r="AUN185" s="1"/>
      <c r="AUO185" s="1"/>
      <c r="AUP185" s="1"/>
      <c r="AUQ185" s="1"/>
      <c r="AUR185" s="1"/>
      <c r="AUS185" s="1"/>
      <c r="AUT185" s="1"/>
      <c r="AUU185" s="1"/>
      <c r="AUV185" s="1"/>
      <c r="AUW185" s="1"/>
      <c r="AUX185" s="1"/>
      <c r="AUY185" s="1"/>
      <c r="AUZ185" s="1"/>
      <c r="AVA185" s="1"/>
      <c r="AVB185" s="1"/>
      <c r="AVC185" s="1"/>
      <c r="AVD185" s="1"/>
      <c r="AVE185" s="1"/>
      <c r="AVF185" s="1"/>
      <c r="AVG185" s="1"/>
      <c r="AVH185" s="1"/>
      <c r="AVI185" s="1"/>
      <c r="AVJ185" s="1"/>
      <c r="AVK185" s="1"/>
      <c r="AVL185" s="1"/>
      <c r="AVM185" s="1"/>
      <c r="AVN185" s="1"/>
      <c r="AVO185" s="1"/>
      <c r="AVP185" s="1"/>
      <c r="AVQ185" s="1"/>
      <c r="AVR185" s="1"/>
      <c r="AVS185" s="1"/>
      <c r="AVT185" s="1"/>
      <c r="AVU185" s="1"/>
      <c r="AVV185" s="1"/>
      <c r="AVW185" s="1"/>
      <c r="AVX185" s="1"/>
      <c r="AVY185" s="1"/>
      <c r="AVZ185" s="1"/>
      <c r="AWA185" s="1"/>
      <c r="AWB185" s="1"/>
      <c r="AWC185" s="1"/>
      <c r="AWD185" s="1"/>
      <c r="AWE185" s="1"/>
      <c r="AWF185" s="1"/>
      <c r="AWG185" s="1"/>
      <c r="AWH185" s="1"/>
      <c r="AWI185" s="1"/>
      <c r="AWJ185" s="1"/>
      <c r="AWK185" s="1"/>
      <c r="AWL185" s="1"/>
      <c r="AWM185" s="1"/>
      <c r="AWN185" s="1"/>
      <c r="AWO185" s="1"/>
      <c r="AWP185" s="1"/>
      <c r="AWQ185" s="1"/>
      <c r="AWR185" s="1"/>
      <c r="AWS185" s="1"/>
      <c r="AWT185" s="1"/>
      <c r="AWU185" s="1"/>
      <c r="AWV185" s="1"/>
      <c r="AWW185" s="1"/>
      <c r="AWX185" s="1"/>
      <c r="AWY185" s="1"/>
      <c r="AWZ185" s="1"/>
      <c r="AXA185" s="1"/>
      <c r="AXB185" s="1"/>
      <c r="AXC185" s="1"/>
      <c r="AXD185" s="1"/>
      <c r="AXE185" s="1"/>
      <c r="AXF185" s="1"/>
      <c r="AXG185" s="1"/>
      <c r="AXH185" s="1"/>
      <c r="AXI185" s="1"/>
      <c r="AXJ185" s="1"/>
      <c r="AXK185" s="1"/>
      <c r="AXL185" s="1"/>
      <c r="AXM185" s="1"/>
      <c r="AXN185" s="1"/>
      <c r="AXO185" s="1"/>
      <c r="AXP185" s="1"/>
      <c r="AXQ185" s="1"/>
      <c r="AXR185" s="1"/>
      <c r="AXS185" s="1"/>
      <c r="AXT185" s="1"/>
      <c r="AXU185" s="1"/>
      <c r="AXV185" s="1"/>
      <c r="AXW185" s="1"/>
      <c r="AXX185" s="1"/>
      <c r="AXY185" s="1"/>
      <c r="AXZ185" s="1"/>
      <c r="AYA185" s="1"/>
      <c r="AYB185" s="1"/>
      <c r="AYC185" s="1"/>
      <c r="AYD185" s="1"/>
      <c r="AYE185" s="1"/>
      <c r="AYF185" s="1"/>
      <c r="AYG185" s="1"/>
      <c r="AYH185" s="1"/>
      <c r="AYI185" s="1"/>
      <c r="AYJ185" s="1"/>
      <c r="AYK185" s="1"/>
      <c r="AYL185" s="1"/>
      <c r="AYM185" s="1"/>
      <c r="AYN185" s="1"/>
      <c r="AYO185" s="1"/>
      <c r="AYP185" s="1"/>
      <c r="AYQ185" s="1"/>
      <c r="AYR185" s="1"/>
      <c r="AYS185" s="1"/>
      <c r="AYT185" s="1"/>
      <c r="AYU185" s="1"/>
      <c r="AYV185" s="1"/>
      <c r="AYW185" s="1"/>
      <c r="AYX185" s="1"/>
      <c r="AYY185" s="1"/>
      <c r="AYZ185" s="1"/>
      <c r="AZA185" s="1"/>
      <c r="AZB185" s="1"/>
      <c r="AZC185" s="1"/>
      <c r="AZD185" s="1"/>
      <c r="AZE185" s="1"/>
      <c r="AZF185" s="1"/>
      <c r="AZG185" s="1"/>
      <c r="AZH185" s="1"/>
      <c r="AZI185" s="1"/>
      <c r="AZJ185" s="1"/>
      <c r="AZK185" s="1"/>
      <c r="AZL185" s="1"/>
      <c r="AZM185" s="1"/>
      <c r="AZN185" s="1"/>
      <c r="AZO185" s="1"/>
      <c r="AZP185" s="1"/>
      <c r="AZQ185" s="1"/>
      <c r="AZR185" s="1"/>
      <c r="AZS185" s="1"/>
      <c r="AZT185" s="1"/>
      <c r="AZU185" s="1"/>
      <c r="AZV185" s="1"/>
      <c r="AZW185" s="1"/>
      <c r="AZX185" s="1"/>
      <c r="AZY185" s="1"/>
    </row>
    <row r="186" spans="1:1377" s="20" customFormat="1" ht="42" customHeight="1">
      <c r="A186" s="52">
        <v>180</v>
      </c>
      <c r="B186" s="52">
        <v>180</v>
      </c>
      <c r="C186" s="45" t="s">
        <v>1216</v>
      </c>
      <c r="D186" s="11" t="s">
        <v>1217</v>
      </c>
      <c r="E186" s="11" t="s">
        <v>1217</v>
      </c>
      <c r="F186" s="12" t="s">
        <v>1218</v>
      </c>
      <c r="G186" s="8" t="s">
        <v>1219</v>
      </c>
      <c r="H186" s="22" t="s">
        <v>2015</v>
      </c>
      <c r="I186" s="8" t="s">
        <v>210</v>
      </c>
      <c r="J186" s="8" t="s">
        <v>23</v>
      </c>
      <c r="K186" s="8" t="s">
        <v>37</v>
      </c>
      <c r="L186" s="52" t="s">
        <v>21</v>
      </c>
      <c r="M186" s="8">
        <v>600</v>
      </c>
      <c r="N186" s="8">
        <v>322</v>
      </c>
      <c r="O186" s="8">
        <f t="shared" si="7"/>
        <v>53.67</v>
      </c>
      <c r="P186" s="52" t="s">
        <v>22</v>
      </c>
      <c r="Q186" s="52" t="s">
        <v>39</v>
      </c>
      <c r="R186" s="22">
        <v>500</v>
      </c>
      <c r="S186" s="22">
        <v>243</v>
      </c>
      <c r="T186" s="22">
        <f t="shared" si="8"/>
        <v>48.6</v>
      </c>
      <c r="U186" s="7" t="s">
        <v>184</v>
      </c>
      <c r="V186" s="8" t="s">
        <v>246</v>
      </c>
      <c r="W186" s="7" t="s">
        <v>186</v>
      </c>
      <c r="X186" s="8">
        <v>2100</v>
      </c>
      <c r="Y186" s="8">
        <v>1593</v>
      </c>
      <c r="Z186" s="8">
        <f t="shared" si="6"/>
        <v>75.86</v>
      </c>
      <c r="AA186" s="8" t="s">
        <v>182</v>
      </c>
      <c r="AB186" s="8" t="s">
        <v>2016</v>
      </c>
      <c r="AC186" s="8" t="s">
        <v>607</v>
      </c>
      <c r="AD186" s="8" t="s">
        <v>1220</v>
      </c>
      <c r="AE186" s="8" t="s">
        <v>563</v>
      </c>
      <c r="AF186" s="8" t="s">
        <v>1221</v>
      </c>
      <c r="AG186" s="8" t="s">
        <v>1222</v>
      </c>
      <c r="AH186" s="8" t="s">
        <v>1223</v>
      </c>
      <c r="AI186" s="8" t="s">
        <v>313</v>
      </c>
      <c r="AJ186" s="8" t="s">
        <v>1224</v>
      </c>
      <c r="AK186" s="8" t="s">
        <v>238</v>
      </c>
      <c r="AL186" s="8" t="s">
        <v>212</v>
      </c>
      <c r="AM186" s="21" t="s">
        <v>2017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  <c r="ADR186" s="1"/>
      <c r="ADS186" s="1"/>
      <c r="ADT186" s="1"/>
      <c r="ADU186" s="1"/>
      <c r="ADV186" s="1"/>
      <c r="ADW186" s="1"/>
      <c r="ADX186" s="1"/>
      <c r="ADY186" s="1"/>
      <c r="ADZ186" s="1"/>
      <c r="AEA186" s="1"/>
      <c r="AEB186" s="1"/>
      <c r="AEC186" s="1"/>
      <c r="AED186" s="1"/>
      <c r="AEE186" s="1"/>
      <c r="AEF186" s="1"/>
      <c r="AEG186" s="1"/>
      <c r="AEH186" s="1"/>
      <c r="AEI186" s="1"/>
      <c r="AEJ186" s="1"/>
      <c r="AEK186" s="1"/>
      <c r="AEL186" s="1"/>
      <c r="AEM186" s="1"/>
      <c r="AEN186" s="1"/>
      <c r="AEO186" s="1"/>
      <c r="AEP186" s="1"/>
      <c r="AEQ186" s="1"/>
      <c r="AER186" s="1"/>
      <c r="AES186" s="1"/>
      <c r="AET186" s="1"/>
      <c r="AEU186" s="1"/>
      <c r="AEV186" s="1"/>
      <c r="AEW186" s="1"/>
      <c r="AEX186" s="1"/>
      <c r="AEY186" s="1"/>
      <c r="AEZ186" s="1"/>
      <c r="AFA186" s="1"/>
      <c r="AFB186" s="1"/>
      <c r="AFC186" s="1"/>
      <c r="AFD186" s="1"/>
      <c r="AFE186" s="1"/>
      <c r="AFF186" s="1"/>
      <c r="AFG186" s="1"/>
      <c r="AFH186" s="1"/>
      <c r="AFI186" s="1"/>
      <c r="AFJ186" s="1"/>
      <c r="AFK186" s="1"/>
      <c r="AFL186" s="1"/>
      <c r="AFM186" s="1"/>
      <c r="AFN186" s="1"/>
      <c r="AFO186" s="1"/>
      <c r="AFP186" s="1"/>
      <c r="AFQ186" s="1"/>
      <c r="AFR186" s="1"/>
      <c r="AFS186" s="1"/>
      <c r="AFT186" s="1"/>
      <c r="AFU186" s="1"/>
      <c r="AFV186" s="1"/>
      <c r="AFW186" s="1"/>
      <c r="AFX186" s="1"/>
      <c r="AFY186" s="1"/>
      <c r="AFZ186" s="1"/>
      <c r="AGA186" s="1"/>
      <c r="AGB186" s="1"/>
      <c r="AGC186" s="1"/>
      <c r="AGD186" s="1"/>
      <c r="AGE186" s="1"/>
      <c r="AGF186" s="1"/>
      <c r="AGG186" s="1"/>
      <c r="AGH186" s="1"/>
      <c r="AGI186" s="1"/>
      <c r="AGJ186" s="1"/>
      <c r="AGK186" s="1"/>
      <c r="AGL186" s="1"/>
      <c r="AGM186" s="1"/>
      <c r="AGN186" s="1"/>
      <c r="AGO186" s="1"/>
      <c r="AGP186" s="1"/>
      <c r="AGQ186" s="1"/>
      <c r="AGR186" s="1"/>
      <c r="AGS186" s="1"/>
      <c r="AGT186" s="1"/>
      <c r="AGU186" s="1"/>
      <c r="AGV186" s="1"/>
      <c r="AGW186" s="1"/>
      <c r="AGX186" s="1"/>
      <c r="AGY186" s="1"/>
      <c r="AGZ186" s="1"/>
      <c r="AHA186" s="1"/>
      <c r="AHB186" s="1"/>
      <c r="AHC186" s="1"/>
      <c r="AHD186" s="1"/>
      <c r="AHE186" s="1"/>
      <c r="AHF186" s="1"/>
      <c r="AHG186" s="1"/>
      <c r="AHH186" s="1"/>
      <c r="AHI186" s="1"/>
      <c r="AHJ186" s="1"/>
      <c r="AHK186" s="1"/>
      <c r="AHL186" s="1"/>
      <c r="AHM186" s="1"/>
      <c r="AHN186" s="1"/>
      <c r="AHO186" s="1"/>
      <c r="AHP186" s="1"/>
      <c r="AHQ186" s="1"/>
      <c r="AHR186" s="1"/>
      <c r="AHS186" s="1"/>
      <c r="AHT186" s="1"/>
      <c r="AHU186" s="1"/>
      <c r="AHV186" s="1"/>
      <c r="AHW186" s="1"/>
      <c r="AHX186" s="1"/>
      <c r="AHY186" s="1"/>
      <c r="AHZ186" s="1"/>
      <c r="AIA186" s="1"/>
      <c r="AIB186" s="1"/>
      <c r="AIC186" s="1"/>
      <c r="AID186" s="1"/>
      <c r="AIE186" s="1"/>
      <c r="AIF186" s="1"/>
      <c r="AIG186" s="1"/>
      <c r="AIH186" s="1"/>
      <c r="AII186" s="1"/>
      <c r="AIJ186" s="1"/>
      <c r="AIK186" s="1"/>
      <c r="AIL186" s="1"/>
      <c r="AIM186" s="1"/>
      <c r="AIN186" s="1"/>
      <c r="AIO186" s="1"/>
      <c r="AIP186" s="1"/>
      <c r="AIQ186" s="1"/>
      <c r="AIR186" s="1"/>
      <c r="AIS186" s="1"/>
      <c r="AIT186" s="1"/>
      <c r="AIU186" s="1"/>
      <c r="AIV186" s="1"/>
      <c r="AIW186" s="1"/>
      <c r="AIX186" s="1"/>
      <c r="AIY186" s="1"/>
      <c r="AIZ186" s="1"/>
      <c r="AJA186" s="1"/>
      <c r="AJB186" s="1"/>
      <c r="AJC186" s="1"/>
      <c r="AJD186" s="1"/>
      <c r="AJE186" s="1"/>
      <c r="AJF186" s="1"/>
      <c r="AJG186" s="1"/>
      <c r="AJH186" s="1"/>
      <c r="AJI186" s="1"/>
      <c r="AJJ186" s="1"/>
      <c r="AJK186" s="1"/>
      <c r="AJL186" s="1"/>
      <c r="AJM186" s="1"/>
      <c r="AJN186" s="1"/>
      <c r="AJO186" s="1"/>
      <c r="AJP186" s="1"/>
      <c r="AJQ186" s="1"/>
      <c r="AJR186" s="1"/>
      <c r="AJS186" s="1"/>
      <c r="AJT186" s="1"/>
      <c r="AJU186" s="1"/>
      <c r="AJV186" s="1"/>
      <c r="AJW186" s="1"/>
      <c r="AJX186" s="1"/>
      <c r="AJY186" s="1"/>
      <c r="AJZ186" s="1"/>
      <c r="AKA186" s="1"/>
      <c r="AKB186" s="1"/>
      <c r="AKC186" s="1"/>
      <c r="AKD186" s="1"/>
      <c r="AKE186" s="1"/>
      <c r="AKF186" s="1"/>
      <c r="AKG186" s="1"/>
      <c r="AKH186" s="1"/>
      <c r="AKI186" s="1"/>
      <c r="AKJ186" s="1"/>
      <c r="AKK186" s="1"/>
      <c r="AKL186" s="1"/>
      <c r="AKM186" s="1"/>
      <c r="AKN186" s="1"/>
      <c r="AKO186" s="1"/>
      <c r="AKP186" s="1"/>
      <c r="AKQ186" s="1"/>
      <c r="AKR186" s="1"/>
      <c r="AKS186" s="1"/>
      <c r="AKT186" s="1"/>
      <c r="AKU186" s="1"/>
      <c r="AKV186" s="1"/>
      <c r="AKW186" s="1"/>
      <c r="AKX186" s="1"/>
      <c r="AKY186" s="1"/>
      <c r="AKZ186" s="1"/>
      <c r="ALA186" s="1"/>
      <c r="ALB186" s="1"/>
      <c r="ALC186" s="1"/>
      <c r="ALD186" s="1"/>
      <c r="ALE186" s="1"/>
      <c r="ALF186" s="1"/>
      <c r="ALG186" s="1"/>
      <c r="ALH186" s="1"/>
      <c r="ALI186" s="1"/>
      <c r="ALJ186" s="1"/>
      <c r="ALK186" s="1"/>
      <c r="ALL186" s="1"/>
      <c r="ALM186" s="1"/>
      <c r="ALN186" s="1"/>
      <c r="ALO186" s="1"/>
      <c r="ALP186" s="1"/>
      <c r="ALQ186" s="1"/>
      <c r="ALR186" s="1"/>
      <c r="ALS186" s="1"/>
      <c r="ALT186" s="1"/>
      <c r="ALU186" s="1"/>
      <c r="ALV186" s="1"/>
      <c r="ALW186" s="1"/>
      <c r="ALX186" s="1"/>
      <c r="ALY186" s="1"/>
      <c r="ALZ186" s="1"/>
      <c r="AMA186" s="1"/>
      <c r="AMB186" s="1"/>
      <c r="AMC186" s="1"/>
      <c r="AMD186" s="1"/>
      <c r="AME186" s="1"/>
      <c r="AMF186" s="1"/>
      <c r="AMG186" s="1"/>
      <c r="AMH186" s="1"/>
      <c r="AMI186" s="1"/>
      <c r="AMJ186" s="1"/>
      <c r="AMK186" s="1"/>
      <c r="AML186" s="1"/>
      <c r="AMM186" s="1"/>
      <c r="AMN186" s="1"/>
      <c r="AMO186" s="1"/>
      <c r="AMP186" s="1"/>
      <c r="AMQ186" s="1"/>
      <c r="AMR186" s="1"/>
      <c r="AMS186" s="1"/>
      <c r="AMT186" s="1"/>
      <c r="AMU186" s="1"/>
      <c r="AMV186" s="1"/>
      <c r="AMW186" s="1"/>
      <c r="AMX186" s="1"/>
      <c r="AMY186" s="1"/>
      <c r="AMZ186" s="1"/>
      <c r="ANA186" s="1"/>
      <c r="ANB186" s="1"/>
      <c r="ANC186" s="1"/>
      <c r="AND186" s="1"/>
      <c r="ANE186" s="1"/>
      <c r="ANF186" s="1"/>
      <c r="ANG186" s="1"/>
      <c r="ANH186" s="1"/>
      <c r="ANI186" s="1"/>
      <c r="ANJ186" s="1"/>
      <c r="ANK186" s="1"/>
      <c r="ANL186" s="1"/>
      <c r="ANM186" s="1"/>
      <c r="ANN186" s="1"/>
      <c r="ANO186" s="1"/>
      <c r="ANP186" s="1"/>
      <c r="ANQ186" s="1"/>
      <c r="ANR186" s="1"/>
      <c r="ANS186" s="1"/>
      <c r="ANT186" s="1"/>
      <c r="ANU186" s="1"/>
      <c r="ANV186" s="1"/>
      <c r="ANW186" s="1"/>
      <c r="ANX186" s="1"/>
      <c r="ANY186" s="1"/>
      <c r="ANZ186" s="1"/>
      <c r="AOA186" s="1"/>
      <c r="AOB186" s="1"/>
      <c r="AOC186" s="1"/>
      <c r="AOD186" s="1"/>
      <c r="AOE186" s="1"/>
      <c r="AOF186" s="1"/>
      <c r="AOG186" s="1"/>
      <c r="AOH186" s="1"/>
      <c r="AOI186" s="1"/>
      <c r="AOJ186" s="1"/>
      <c r="AOK186" s="1"/>
      <c r="AOL186" s="1"/>
      <c r="AOM186" s="1"/>
      <c r="AON186" s="1"/>
      <c r="AOO186" s="1"/>
      <c r="AOP186" s="1"/>
      <c r="AOQ186" s="1"/>
      <c r="AOR186" s="1"/>
      <c r="AOS186" s="1"/>
      <c r="AOT186" s="1"/>
      <c r="AOU186" s="1"/>
      <c r="AOV186" s="1"/>
      <c r="AOW186" s="1"/>
      <c r="AOX186" s="1"/>
      <c r="AOY186" s="1"/>
      <c r="AOZ186" s="1"/>
      <c r="APA186" s="1"/>
      <c r="APB186" s="1"/>
      <c r="APC186" s="1"/>
      <c r="APD186" s="1"/>
      <c r="APE186" s="1"/>
      <c r="APF186" s="1"/>
      <c r="APG186" s="1"/>
      <c r="APH186" s="1"/>
      <c r="API186" s="1"/>
      <c r="APJ186" s="1"/>
      <c r="APK186" s="1"/>
      <c r="APL186" s="1"/>
      <c r="APM186" s="1"/>
      <c r="APN186" s="1"/>
      <c r="APO186" s="1"/>
      <c r="APP186" s="1"/>
      <c r="APQ186" s="1"/>
      <c r="APR186" s="1"/>
      <c r="APS186" s="1"/>
      <c r="APT186" s="1"/>
      <c r="APU186" s="1"/>
      <c r="APV186" s="1"/>
      <c r="APW186" s="1"/>
      <c r="APX186" s="1"/>
      <c r="APY186" s="1"/>
      <c r="APZ186" s="1"/>
      <c r="AQA186" s="1"/>
      <c r="AQB186" s="1"/>
      <c r="AQC186" s="1"/>
      <c r="AQD186" s="1"/>
      <c r="AQE186" s="1"/>
      <c r="AQF186" s="1"/>
      <c r="AQG186" s="1"/>
      <c r="AQH186" s="1"/>
      <c r="AQI186" s="1"/>
      <c r="AQJ186" s="1"/>
      <c r="AQK186" s="1"/>
      <c r="AQL186" s="1"/>
      <c r="AQM186" s="1"/>
      <c r="AQN186" s="1"/>
      <c r="AQO186" s="1"/>
      <c r="AQP186" s="1"/>
      <c r="AQQ186" s="1"/>
      <c r="AQR186" s="1"/>
      <c r="AQS186" s="1"/>
      <c r="AQT186" s="1"/>
      <c r="AQU186" s="1"/>
      <c r="AQV186" s="1"/>
      <c r="AQW186" s="1"/>
      <c r="AQX186" s="1"/>
      <c r="AQY186" s="1"/>
      <c r="AQZ186" s="1"/>
      <c r="ARA186" s="1"/>
      <c r="ARB186" s="1"/>
      <c r="ARC186" s="1"/>
      <c r="ARD186" s="1"/>
      <c r="ARE186" s="1"/>
      <c r="ARF186" s="1"/>
      <c r="ARG186" s="1"/>
      <c r="ARH186" s="1"/>
      <c r="ARI186" s="1"/>
      <c r="ARJ186" s="1"/>
      <c r="ARK186" s="1"/>
      <c r="ARL186" s="1"/>
      <c r="ARM186" s="1"/>
      <c r="ARN186" s="1"/>
      <c r="ARO186" s="1"/>
      <c r="ARP186" s="1"/>
      <c r="ARQ186" s="1"/>
      <c r="ARR186" s="1"/>
      <c r="ARS186" s="1"/>
      <c r="ART186" s="1"/>
      <c r="ARU186" s="1"/>
      <c r="ARV186" s="1"/>
      <c r="ARW186" s="1"/>
      <c r="ARX186" s="1"/>
      <c r="ARY186" s="1"/>
      <c r="ARZ186" s="1"/>
      <c r="ASA186" s="1"/>
      <c r="ASB186" s="1"/>
      <c r="ASC186" s="1"/>
      <c r="ASD186" s="1"/>
      <c r="ASE186" s="1"/>
      <c r="ASF186" s="1"/>
      <c r="ASG186" s="1"/>
      <c r="ASH186" s="1"/>
      <c r="ASI186" s="1"/>
      <c r="ASJ186" s="1"/>
      <c r="ASK186" s="1"/>
      <c r="ASL186" s="1"/>
      <c r="ASM186" s="1"/>
      <c r="ASN186" s="1"/>
      <c r="ASO186" s="1"/>
      <c r="ASP186" s="1"/>
      <c r="ASQ186" s="1"/>
      <c r="ASR186" s="1"/>
      <c r="ASS186" s="1"/>
      <c r="AST186" s="1"/>
      <c r="ASU186" s="1"/>
      <c r="ASV186" s="1"/>
      <c r="ASW186" s="1"/>
      <c r="ASX186" s="1"/>
      <c r="ASY186" s="1"/>
      <c r="ASZ186" s="1"/>
      <c r="ATA186" s="1"/>
      <c r="ATB186" s="1"/>
      <c r="ATC186" s="1"/>
      <c r="ATD186" s="1"/>
      <c r="ATE186" s="1"/>
      <c r="ATF186" s="1"/>
      <c r="ATG186" s="1"/>
      <c r="ATH186" s="1"/>
      <c r="ATI186" s="1"/>
      <c r="ATJ186" s="1"/>
      <c r="ATK186" s="1"/>
      <c r="ATL186" s="1"/>
      <c r="ATM186" s="1"/>
      <c r="ATN186" s="1"/>
      <c r="ATO186" s="1"/>
      <c r="ATP186" s="1"/>
      <c r="ATQ186" s="1"/>
      <c r="ATR186" s="1"/>
      <c r="ATS186" s="1"/>
      <c r="ATT186" s="1"/>
      <c r="ATU186" s="1"/>
      <c r="ATV186" s="1"/>
      <c r="ATW186" s="1"/>
      <c r="ATX186" s="1"/>
      <c r="ATY186" s="1"/>
      <c r="ATZ186" s="1"/>
      <c r="AUA186" s="1"/>
      <c r="AUB186" s="1"/>
      <c r="AUC186" s="1"/>
      <c r="AUD186" s="1"/>
      <c r="AUE186" s="1"/>
      <c r="AUF186" s="1"/>
      <c r="AUG186" s="1"/>
      <c r="AUH186" s="1"/>
      <c r="AUI186" s="1"/>
      <c r="AUJ186" s="1"/>
      <c r="AUK186" s="1"/>
      <c r="AUL186" s="1"/>
      <c r="AUM186" s="1"/>
      <c r="AUN186" s="1"/>
      <c r="AUO186" s="1"/>
      <c r="AUP186" s="1"/>
      <c r="AUQ186" s="1"/>
      <c r="AUR186" s="1"/>
      <c r="AUS186" s="1"/>
      <c r="AUT186" s="1"/>
      <c r="AUU186" s="1"/>
      <c r="AUV186" s="1"/>
      <c r="AUW186" s="1"/>
      <c r="AUX186" s="1"/>
      <c r="AUY186" s="1"/>
      <c r="AUZ186" s="1"/>
      <c r="AVA186" s="1"/>
      <c r="AVB186" s="1"/>
      <c r="AVC186" s="1"/>
      <c r="AVD186" s="1"/>
      <c r="AVE186" s="1"/>
      <c r="AVF186" s="1"/>
      <c r="AVG186" s="1"/>
      <c r="AVH186" s="1"/>
      <c r="AVI186" s="1"/>
      <c r="AVJ186" s="1"/>
      <c r="AVK186" s="1"/>
      <c r="AVL186" s="1"/>
      <c r="AVM186" s="1"/>
      <c r="AVN186" s="1"/>
      <c r="AVO186" s="1"/>
      <c r="AVP186" s="1"/>
      <c r="AVQ186" s="1"/>
      <c r="AVR186" s="1"/>
      <c r="AVS186" s="1"/>
      <c r="AVT186" s="1"/>
      <c r="AVU186" s="1"/>
      <c r="AVV186" s="1"/>
      <c r="AVW186" s="1"/>
      <c r="AVX186" s="1"/>
      <c r="AVY186" s="1"/>
      <c r="AVZ186" s="1"/>
      <c r="AWA186" s="1"/>
      <c r="AWB186" s="1"/>
      <c r="AWC186" s="1"/>
      <c r="AWD186" s="1"/>
      <c r="AWE186" s="1"/>
      <c r="AWF186" s="1"/>
      <c r="AWG186" s="1"/>
      <c r="AWH186" s="1"/>
      <c r="AWI186" s="1"/>
      <c r="AWJ186" s="1"/>
      <c r="AWK186" s="1"/>
      <c r="AWL186" s="1"/>
      <c r="AWM186" s="1"/>
      <c r="AWN186" s="1"/>
      <c r="AWO186" s="1"/>
      <c r="AWP186" s="1"/>
      <c r="AWQ186" s="1"/>
      <c r="AWR186" s="1"/>
      <c r="AWS186" s="1"/>
      <c r="AWT186" s="1"/>
      <c r="AWU186" s="1"/>
      <c r="AWV186" s="1"/>
      <c r="AWW186" s="1"/>
      <c r="AWX186" s="1"/>
      <c r="AWY186" s="1"/>
      <c r="AWZ186" s="1"/>
      <c r="AXA186" s="1"/>
      <c r="AXB186" s="1"/>
      <c r="AXC186" s="1"/>
      <c r="AXD186" s="1"/>
      <c r="AXE186" s="1"/>
      <c r="AXF186" s="1"/>
      <c r="AXG186" s="1"/>
      <c r="AXH186" s="1"/>
      <c r="AXI186" s="1"/>
      <c r="AXJ186" s="1"/>
      <c r="AXK186" s="1"/>
      <c r="AXL186" s="1"/>
      <c r="AXM186" s="1"/>
      <c r="AXN186" s="1"/>
      <c r="AXO186" s="1"/>
      <c r="AXP186" s="1"/>
      <c r="AXQ186" s="1"/>
      <c r="AXR186" s="1"/>
      <c r="AXS186" s="1"/>
      <c r="AXT186" s="1"/>
      <c r="AXU186" s="1"/>
      <c r="AXV186" s="1"/>
      <c r="AXW186" s="1"/>
      <c r="AXX186" s="1"/>
      <c r="AXY186" s="1"/>
      <c r="AXZ186" s="1"/>
      <c r="AYA186" s="1"/>
      <c r="AYB186" s="1"/>
      <c r="AYC186" s="1"/>
      <c r="AYD186" s="1"/>
      <c r="AYE186" s="1"/>
      <c r="AYF186" s="1"/>
      <c r="AYG186" s="1"/>
      <c r="AYH186" s="1"/>
      <c r="AYI186" s="1"/>
      <c r="AYJ186" s="1"/>
      <c r="AYK186" s="1"/>
      <c r="AYL186" s="1"/>
      <c r="AYM186" s="1"/>
      <c r="AYN186" s="1"/>
      <c r="AYO186" s="1"/>
      <c r="AYP186" s="1"/>
      <c r="AYQ186" s="1"/>
      <c r="AYR186" s="1"/>
      <c r="AYS186" s="1"/>
      <c r="AYT186" s="1"/>
      <c r="AYU186" s="1"/>
      <c r="AYV186" s="1"/>
      <c r="AYW186" s="1"/>
      <c r="AYX186" s="1"/>
      <c r="AYY186" s="1"/>
      <c r="AYZ186" s="1"/>
      <c r="AZA186" s="1"/>
      <c r="AZB186" s="1"/>
      <c r="AZC186" s="1"/>
      <c r="AZD186" s="1"/>
      <c r="AZE186" s="1"/>
      <c r="AZF186" s="1"/>
      <c r="AZG186" s="1"/>
      <c r="AZH186" s="1"/>
      <c r="AZI186" s="1"/>
      <c r="AZJ186" s="1"/>
      <c r="AZK186" s="1"/>
      <c r="AZL186" s="1"/>
      <c r="AZM186" s="1"/>
      <c r="AZN186" s="1"/>
      <c r="AZO186" s="1"/>
      <c r="AZP186" s="1"/>
      <c r="AZQ186" s="1"/>
      <c r="AZR186" s="1"/>
      <c r="AZS186" s="1"/>
      <c r="AZT186" s="1"/>
      <c r="AZU186" s="1"/>
      <c r="AZV186" s="1"/>
      <c r="AZW186" s="1"/>
      <c r="AZX186" s="1"/>
      <c r="AZY186" s="1"/>
    </row>
    <row r="187" spans="1:1377" s="20" customFormat="1" ht="38.25" customHeight="1">
      <c r="A187" s="52">
        <v>181</v>
      </c>
      <c r="B187" s="52">
        <v>181</v>
      </c>
      <c r="C187" s="45" t="s">
        <v>163</v>
      </c>
      <c r="D187" s="11" t="s">
        <v>2018</v>
      </c>
      <c r="E187" s="11" t="s">
        <v>2018</v>
      </c>
      <c r="F187" s="12" t="s">
        <v>193</v>
      </c>
      <c r="G187" s="8" t="s">
        <v>1225</v>
      </c>
      <c r="H187" s="22" t="s">
        <v>2019</v>
      </c>
      <c r="I187" s="8" t="s">
        <v>445</v>
      </c>
      <c r="J187" s="8" t="s">
        <v>180</v>
      </c>
      <c r="K187" s="8" t="s">
        <v>37</v>
      </c>
      <c r="L187" s="52" t="s">
        <v>21</v>
      </c>
      <c r="M187" s="8">
        <v>600</v>
      </c>
      <c r="N187" s="8">
        <v>408</v>
      </c>
      <c r="O187" s="8">
        <f t="shared" si="7"/>
        <v>68</v>
      </c>
      <c r="P187" s="52" t="s">
        <v>22</v>
      </c>
      <c r="Q187" s="52" t="s">
        <v>39</v>
      </c>
      <c r="R187" s="22">
        <v>500</v>
      </c>
      <c r="S187" s="22">
        <v>272</v>
      </c>
      <c r="T187" s="22">
        <f t="shared" si="8"/>
        <v>54.4</v>
      </c>
      <c r="U187" s="7" t="s">
        <v>184</v>
      </c>
      <c r="V187" s="8" t="s">
        <v>199</v>
      </c>
      <c r="W187" s="7" t="s">
        <v>186</v>
      </c>
      <c r="X187" s="8">
        <v>2100</v>
      </c>
      <c r="Y187" s="8">
        <v>1398</v>
      </c>
      <c r="Z187" s="8">
        <f t="shared" si="6"/>
        <v>66.569999999999993</v>
      </c>
      <c r="AA187" s="8" t="s">
        <v>182</v>
      </c>
      <c r="AB187" s="8" t="s">
        <v>1227</v>
      </c>
      <c r="AC187" s="8" t="s">
        <v>238</v>
      </c>
      <c r="AD187" s="8" t="s">
        <v>1226</v>
      </c>
      <c r="AE187" s="8" t="s">
        <v>563</v>
      </c>
      <c r="AF187" s="8" t="s">
        <v>1228</v>
      </c>
      <c r="AG187" s="8" t="s">
        <v>1229</v>
      </c>
      <c r="AH187" s="8" t="s">
        <v>1230</v>
      </c>
      <c r="AI187" s="8" t="s">
        <v>313</v>
      </c>
      <c r="AJ187" s="8" t="s">
        <v>567</v>
      </c>
      <c r="AK187" s="8" t="s">
        <v>1231</v>
      </c>
      <c r="AL187" s="8" t="s">
        <v>238</v>
      </c>
      <c r="AM187" s="21" t="s">
        <v>2020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  <c r="VX187" s="1"/>
      <c r="VY187" s="1"/>
      <c r="VZ187" s="1"/>
      <c r="WA187" s="1"/>
      <c r="WB187" s="1"/>
      <c r="WC187" s="1"/>
      <c r="WD187" s="1"/>
      <c r="WE187" s="1"/>
      <c r="WF187" s="1"/>
      <c r="WG187" s="1"/>
      <c r="WH187" s="1"/>
      <c r="WI187" s="1"/>
      <c r="WJ187" s="1"/>
      <c r="WK187" s="1"/>
      <c r="WL187" s="1"/>
      <c r="WM187" s="1"/>
      <c r="WN187" s="1"/>
      <c r="WO187" s="1"/>
      <c r="WP187" s="1"/>
      <c r="WQ187" s="1"/>
      <c r="WR187" s="1"/>
      <c r="WS187" s="1"/>
      <c r="WT187" s="1"/>
      <c r="WU187" s="1"/>
      <c r="WV187" s="1"/>
      <c r="WW187" s="1"/>
      <c r="WX187" s="1"/>
      <c r="WY187" s="1"/>
      <c r="WZ187" s="1"/>
      <c r="XA187" s="1"/>
      <c r="XB187" s="1"/>
      <c r="XC187" s="1"/>
      <c r="XD187" s="1"/>
      <c r="XE187" s="1"/>
      <c r="XF187" s="1"/>
      <c r="XG187" s="1"/>
      <c r="XH187" s="1"/>
      <c r="XI187" s="1"/>
      <c r="XJ187" s="1"/>
      <c r="XK187" s="1"/>
      <c r="XL187" s="1"/>
      <c r="XM187" s="1"/>
      <c r="XN187" s="1"/>
      <c r="XO187" s="1"/>
      <c r="XP187" s="1"/>
      <c r="XQ187" s="1"/>
      <c r="XR187" s="1"/>
      <c r="XS187" s="1"/>
      <c r="XT187" s="1"/>
      <c r="XU187" s="1"/>
      <c r="XV187" s="1"/>
      <c r="XW187" s="1"/>
      <c r="XX187" s="1"/>
      <c r="XY187" s="1"/>
      <c r="XZ187" s="1"/>
      <c r="YA187" s="1"/>
      <c r="YB187" s="1"/>
      <c r="YC187" s="1"/>
      <c r="YD187" s="1"/>
      <c r="YE187" s="1"/>
      <c r="YF187" s="1"/>
      <c r="YG187" s="1"/>
      <c r="YH187" s="1"/>
      <c r="YI187" s="1"/>
      <c r="YJ187" s="1"/>
      <c r="YK187" s="1"/>
      <c r="YL187" s="1"/>
      <c r="YM187" s="1"/>
      <c r="YN187" s="1"/>
      <c r="YO187" s="1"/>
      <c r="YP187" s="1"/>
      <c r="YQ187" s="1"/>
      <c r="YR187" s="1"/>
      <c r="YS187" s="1"/>
      <c r="YT187" s="1"/>
      <c r="YU187" s="1"/>
      <c r="YV187" s="1"/>
      <c r="YW187" s="1"/>
      <c r="YX187" s="1"/>
      <c r="YY187" s="1"/>
      <c r="YZ187" s="1"/>
      <c r="ZA187" s="1"/>
      <c r="ZB187" s="1"/>
      <c r="ZC187" s="1"/>
      <c r="ZD187" s="1"/>
      <c r="ZE187" s="1"/>
      <c r="ZF187" s="1"/>
      <c r="ZG187" s="1"/>
      <c r="ZH187" s="1"/>
      <c r="ZI187" s="1"/>
      <c r="ZJ187" s="1"/>
      <c r="ZK187" s="1"/>
      <c r="ZL187" s="1"/>
      <c r="ZM187" s="1"/>
      <c r="ZN187" s="1"/>
      <c r="ZO187" s="1"/>
      <c r="ZP187" s="1"/>
      <c r="ZQ187" s="1"/>
      <c r="ZR187" s="1"/>
      <c r="ZS187" s="1"/>
      <c r="ZT187" s="1"/>
      <c r="ZU187" s="1"/>
      <c r="ZV187" s="1"/>
      <c r="ZW187" s="1"/>
      <c r="ZX187" s="1"/>
      <c r="ZY187" s="1"/>
      <c r="ZZ187" s="1"/>
      <c r="AAA187" s="1"/>
      <c r="AAB187" s="1"/>
      <c r="AAC187" s="1"/>
      <c r="AAD187" s="1"/>
      <c r="AAE187" s="1"/>
      <c r="AAF187" s="1"/>
      <c r="AAG187" s="1"/>
      <c r="AAH187" s="1"/>
      <c r="AAI187" s="1"/>
      <c r="AAJ187" s="1"/>
      <c r="AAK187" s="1"/>
      <c r="AAL187" s="1"/>
      <c r="AAM187" s="1"/>
      <c r="AAN187" s="1"/>
      <c r="AAO187" s="1"/>
      <c r="AAP187" s="1"/>
      <c r="AAQ187" s="1"/>
      <c r="AAR187" s="1"/>
      <c r="AAS187" s="1"/>
      <c r="AAT187" s="1"/>
      <c r="AAU187" s="1"/>
      <c r="AAV187" s="1"/>
      <c r="AAW187" s="1"/>
      <c r="AAX187" s="1"/>
      <c r="AAY187" s="1"/>
      <c r="AAZ187" s="1"/>
      <c r="ABA187" s="1"/>
      <c r="ABB187" s="1"/>
      <c r="ABC187" s="1"/>
      <c r="ABD187" s="1"/>
      <c r="ABE187" s="1"/>
      <c r="ABF187" s="1"/>
      <c r="ABG187" s="1"/>
      <c r="ABH187" s="1"/>
      <c r="ABI187" s="1"/>
      <c r="ABJ187" s="1"/>
      <c r="ABK187" s="1"/>
      <c r="ABL187" s="1"/>
      <c r="ABM187" s="1"/>
      <c r="ABN187" s="1"/>
      <c r="ABO187" s="1"/>
      <c r="ABP187" s="1"/>
      <c r="ABQ187" s="1"/>
      <c r="ABR187" s="1"/>
      <c r="ABS187" s="1"/>
      <c r="ABT187" s="1"/>
      <c r="ABU187" s="1"/>
      <c r="ABV187" s="1"/>
      <c r="ABW187" s="1"/>
      <c r="ABX187" s="1"/>
      <c r="ABY187" s="1"/>
      <c r="ABZ187" s="1"/>
      <c r="ACA187" s="1"/>
      <c r="ACB187" s="1"/>
      <c r="ACC187" s="1"/>
      <c r="ACD187" s="1"/>
      <c r="ACE187" s="1"/>
      <c r="ACF187" s="1"/>
      <c r="ACG187" s="1"/>
      <c r="ACH187" s="1"/>
      <c r="ACI187" s="1"/>
      <c r="ACJ187" s="1"/>
      <c r="ACK187" s="1"/>
      <c r="ACL187" s="1"/>
      <c r="ACM187" s="1"/>
      <c r="ACN187" s="1"/>
      <c r="ACO187" s="1"/>
      <c r="ACP187" s="1"/>
      <c r="ACQ187" s="1"/>
      <c r="ACR187" s="1"/>
      <c r="ACS187" s="1"/>
      <c r="ACT187" s="1"/>
      <c r="ACU187" s="1"/>
      <c r="ACV187" s="1"/>
      <c r="ACW187" s="1"/>
      <c r="ACX187" s="1"/>
      <c r="ACY187" s="1"/>
      <c r="ACZ187" s="1"/>
      <c r="ADA187" s="1"/>
      <c r="ADB187" s="1"/>
      <c r="ADC187" s="1"/>
      <c r="ADD187" s="1"/>
      <c r="ADE187" s="1"/>
      <c r="ADF187" s="1"/>
      <c r="ADG187" s="1"/>
      <c r="ADH187" s="1"/>
      <c r="ADI187" s="1"/>
      <c r="ADJ187" s="1"/>
      <c r="ADK187" s="1"/>
      <c r="ADL187" s="1"/>
      <c r="ADM187" s="1"/>
      <c r="ADN187" s="1"/>
      <c r="ADO187" s="1"/>
      <c r="ADP187" s="1"/>
      <c r="ADQ187" s="1"/>
      <c r="ADR187" s="1"/>
      <c r="ADS187" s="1"/>
      <c r="ADT187" s="1"/>
      <c r="ADU187" s="1"/>
      <c r="ADV187" s="1"/>
      <c r="ADW187" s="1"/>
      <c r="ADX187" s="1"/>
      <c r="ADY187" s="1"/>
      <c r="ADZ187" s="1"/>
      <c r="AEA187" s="1"/>
      <c r="AEB187" s="1"/>
      <c r="AEC187" s="1"/>
      <c r="AED187" s="1"/>
      <c r="AEE187" s="1"/>
      <c r="AEF187" s="1"/>
      <c r="AEG187" s="1"/>
      <c r="AEH187" s="1"/>
      <c r="AEI187" s="1"/>
      <c r="AEJ187" s="1"/>
      <c r="AEK187" s="1"/>
      <c r="AEL187" s="1"/>
      <c r="AEM187" s="1"/>
      <c r="AEN187" s="1"/>
      <c r="AEO187" s="1"/>
      <c r="AEP187" s="1"/>
      <c r="AEQ187" s="1"/>
      <c r="AER187" s="1"/>
      <c r="AES187" s="1"/>
      <c r="AET187" s="1"/>
      <c r="AEU187" s="1"/>
      <c r="AEV187" s="1"/>
      <c r="AEW187" s="1"/>
      <c r="AEX187" s="1"/>
      <c r="AEY187" s="1"/>
      <c r="AEZ187" s="1"/>
      <c r="AFA187" s="1"/>
      <c r="AFB187" s="1"/>
      <c r="AFC187" s="1"/>
      <c r="AFD187" s="1"/>
      <c r="AFE187" s="1"/>
      <c r="AFF187" s="1"/>
      <c r="AFG187" s="1"/>
      <c r="AFH187" s="1"/>
      <c r="AFI187" s="1"/>
      <c r="AFJ187" s="1"/>
      <c r="AFK187" s="1"/>
      <c r="AFL187" s="1"/>
      <c r="AFM187" s="1"/>
      <c r="AFN187" s="1"/>
      <c r="AFO187" s="1"/>
      <c r="AFP187" s="1"/>
      <c r="AFQ187" s="1"/>
      <c r="AFR187" s="1"/>
      <c r="AFS187" s="1"/>
      <c r="AFT187" s="1"/>
      <c r="AFU187" s="1"/>
      <c r="AFV187" s="1"/>
      <c r="AFW187" s="1"/>
      <c r="AFX187" s="1"/>
      <c r="AFY187" s="1"/>
      <c r="AFZ187" s="1"/>
      <c r="AGA187" s="1"/>
      <c r="AGB187" s="1"/>
      <c r="AGC187" s="1"/>
      <c r="AGD187" s="1"/>
      <c r="AGE187" s="1"/>
      <c r="AGF187" s="1"/>
      <c r="AGG187" s="1"/>
      <c r="AGH187" s="1"/>
      <c r="AGI187" s="1"/>
      <c r="AGJ187" s="1"/>
      <c r="AGK187" s="1"/>
      <c r="AGL187" s="1"/>
      <c r="AGM187" s="1"/>
      <c r="AGN187" s="1"/>
      <c r="AGO187" s="1"/>
      <c r="AGP187" s="1"/>
      <c r="AGQ187" s="1"/>
      <c r="AGR187" s="1"/>
      <c r="AGS187" s="1"/>
      <c r="AGT187" s="1"/>
      <c r="AGU187" s="1"/>
      <c r="AGV187" s="1"/>
      <c r="AGW187" s="1"/>
      <c r="AGX187" s="1"/>
      <c r="AGY187" s="1"/>
      <c r="AGZ187" s="1"/>
      <c r="AHA187" s="1"/>
      <c r="AHB187" s="1"/>
      <c r="AHC187" s="1"/>
      <c r="AHD187" s="1"/>
      <c r="AHE187" s="1"/>
      <c r="AHF187" s="1"/>
      <c r="AHG187" s="1"/>
      <c r="AHH187" s="1"/>
      <c r="AHI187" s="1"/>
      <c r="AHJ187" s="1"/>
      <c r="AHK187" s="1"/>
      <c r="AHL187" s="1"/>
      <c r="AHM187" s="1"/>
      <c r="AHN187" s="1"/>
      <c r="AHO187" s="1"/>
      <c r="AHP187" s="1"/>
      <c r="AHQ187" s="1"/>
      <c r="AHR187" s="1"/>
      <c r="AHS187" s="1"/>
      <c r="AHT187" s="1"/>
      <c r="AHU187" s="1"/>
      <c r="AHV187" s="1"/>
      <c r="AHW187" s="1"/>
      <c r="AHX187" s="1"/>
      <c r="AHY187" s="1"/>
      <c r="AHZ187" s="1"/>
      <c r="AIA187" s="1"/>
      <c r="AIB187" s="1"/>
      <c r="AIC187" s="1"/>
      <c r="AID187" s="1"/>
      <c r="AIE187" s="1"/>
      <c r="AIF187" s="1"/>
      <c r="AIG187" s="1"/>
      <c r="AIH187" s="1"/>
      <c r="AII187" s="1"/>
      <c r="AIJ187" s="1"/>
      <c r="AIK187" s="1"/>
      <c r="AIL187" s="1"/>
      <c r="AIM187" s="1"/>
      <c r="AIN187" s="1"/>
      <c r="AIO187" s="1"/>
      <c r="AIP187" s="1"/>
      <c r="AIQ187" s="1"/>
      <c r="AIR187" s="1"/>
      <c r="AIS187" s="1"/>
      <c r="AIT187" s="1"/>
      <c r="AIU187" s="1"/>
      <c r="AIV187" s="1"/>
      <c r="AIW187" s="1"/>
      <c r="AIX187" s="1"/>
      <c r="AIY187" s="1"/>
      <c r="AIZ187" s="1"/>
      <c r="AJA187" s="1"/>
      <c r="AJB187" s="1"/>
      <c r="AJC187" s="1"/>
      <c r="AJD187" s="1"/>
      <c r="AJE187" s="1"/>
      <c r="AJF187" s="1"/>
      <c r="AJG187" s="1"/>
      <c r="AJH187" s="1"/>
      <c r="AJI187" s="1"/>
      <c r="AJJ187" s="1"/>
      <c r="AJK187" s="1"/>
      <c r="AJL187" s="1"/>
      <c r="AJM187" s="1"/>
      <c r="AJN187" s="1"/>
      <c r="AJO187" s="1"/>
      <c r="AJP187" s="1"/>
      <c r="AJQ187" s="1"/>
      <c r="AJR187" s="1"/>
      <c r="AJS187" s="1"/>
      <c r="AJT187" s="1"/>
      <c r="AJU187" s="1"/>
      <c r="AJV187" s="1"/>
      <c r="AJW187" s="1"/>
      <c r="AJX187" s="1"/>
      <c r="AJY187" s="1"/>
      <c r="AJZ187" s="1"/>
      <c r="AKA187" s="1"/>
      <c r="AKB187" s="1"/>
      <c r="AKC187" s="1"/>
      <c r="AKD187" s="1"/>
      <c r="AKE187" s="1"/>
      <c r="AKF187" s="1"/>
      <c r="AKG187" s="1"/>
      <c r="AKH187" s="1"/>
      <c r="AKI187" s="1"/>
      <c r="AKJ187" s="1"/>
      <c r="AKK187" s="1"/>
      <c r="AKL187" s="1"/>
      <c r="AKM187" s="1"/>
      <c r="AKN187" s="1"/>
      <c r="AKO187" s="1"/>
      <c r="AKP187" s="1"/>
      <c r="AKQ187" s="1"/>
      <c r="AKR187" s="1"/>
      <c r="AKS187" s="1"/>
      <c r="AKT187" s="1"/>
      <c r="AKU187" s="1"/>
      <c r="AKV187" s="1"/>
      <c r="AKW187" s="1"/>
      <c r="AKX187" s="1"/>
      <c r="AKY187" s="1"/>
      <c r="AKZ187" s="1"/>
      <c r="ALA187" s="1"/>
      <c r="ALB187" s="1"/>
      <c r="ALC187" s="1"/>
      <c r="ALD187" s="1"/>
      <c r="ALE187" s="1"/>
      <c r="ALF187" s="1"/>
      <c r="ALG187" s="1"/>
      <c r="ALH187" s="1"/>
      <c r="ALI187" s="1"/>
      <c r="ALJ187" s="1"/>
      <c r="ALK187" s="1"/>
      <c r="ALL187" s="1"/>
      <c r="ALM187" s="1"/>
      <c r="ALN187" s="1"/>
      <c r="ALO187" s="1"/>
      <c r="ALP187" s="1"/>
      <c r="ALQ187" s="1"/>
      <c r="ALR187" s="1"/>
      <c r="ALS187" s="1"/>
      <c r="ALT187" s="1"/>
      <c r="ALU187" s="1"/>
      <c r="ALV187" s="1"/>
      <c r="ALW187" s="1"/>
      <c r="ALX187" s="1"/>
      <c r="ALY187" s="1"/>
      <c r="ALZ187" s="1"/>
      <c r="AMA187" s="1"/>
      <c r="AMB187" s="1"/>
      <c r="AMC187" s="1"/>
      <c r="AMD187" s="1"/>
      <c r="AME187" s="1"/>
      <c r="AMF187" s="1"/>
      <c r="AMG187" s="1"/>
      <c r="AMH187" s="1"/>
      <c r="AMI187" s="1"/>
      <c r="AMJ187" s="1"/>
      <c r="AMK187" s="1"/>
      <c r="AML187" s="1"/>
      <c r="AMM187" s="1"/>
      <c r="AMN187" s="1"/>
      <c r="AMO187" s="1"/>
      <c r="AMP187" s="1"/>
      <c r="AMQ187" s="1"/>
      <c r="AMR187" s="1"/>
      <c r="AMS187" s="1"/>
      <c r="AMT187" s="1"/>
      <c r="AMU187" s="1"/>
      <c r="AMV187" s="1"/>
      <c r="AMW187" s="1"/>
      <c r="AMX187" s="1"/>
      <c r="AMY187" s="1"/>
      <c r="AMZ187" s="1"/>
      <c r="ANA187" s="1"/>
      <c r="ANB187" s="1"/>
      <c r="ANC187" s="1"/>
      <c r="AND187" s="1"/>
      <c r="ANE187" s="1"/>
      <c r="ANF187" s="1"/>
      <c r="ANG187" s="1"/>
      <c r="ANH187" s="1"/>
      <c r="ANI187" s="1"/>
      <c r="ANJ187" s="1"/>
      <c r="ANK187" s="1"/>
      <c r="ANL187" s="1"/>
      <c r="ANM187" s="1"/>
      <c r="ANN187" s="1"/>
      <c r="ANO187" s="1"/>
      <c r="ANP187" s="1"/>
      <c r="ANQ187" s="1"/>
      <c r="ANR187" s="1"/>
      <c r="ANS187" s="1"/>
      <c r="ANT187" s="1"/>
      <c r="ANU187" s="1"/>
      <c r="ANV187" s="1"/>
      <c r="ANW187" s="1"/>
      <c r="ANX187" s="1"/>
      <c r="ANY187" s="1"/>
      <c r="ANZ187" s="1"/>
      <c r="AOA187" s="1"/>
      <c r="AOB187" s="1"/>
      <c r="AOC187" s="1"/>
      <c r="AOD187" s="1"/>
      <c r="AOE187" s="1"/>
      <c r="AOF187" s="1"/>
      <c r="AOG187" s="1"/>
      <c r="AOH187" s="1"/>
      <c r="AOI187" s="1"/>
      <c r="AOJ187" s="1"/>
      <c r="AOK187" s="1"/>
      <c r="AOL187" s="1"/>
      <c r="AOM187" s="1"/>
      <c r="AON187" s="1"/>
      <c r="AOO187" s="1"/>
      <c r="AOP187" s="1"/>
      <c r="AOQ187" s="1"/>
      <c r="AOR187" s="1"/>
      <c r="AOS187" s="1"/>
      <c r="AOT187" s="1"/>
      <c r="AOU187" s="1"/>
      <c r="AOV187" s="1"/>
      <c r="AOW187" s="1"/>
      <c r="AOX187" s="1"/>
      <c r="AOY187" s="1"/>
      <c r="AOZ187" s="1"/>
      <c r="APA187" s="1"/>
      <c r="APB187" s="1"/>
      <c r="APC187" s="1"/>
      <c r="APD187" s="1"/>
      <c r="APE187" s="1"/>
      <c r="APF187" s="1"/>
      <c r="APG187" s="1"/>
      <c r="APH187" s="1"/>
      <c r="API187" s="1"/>
      <c r="APJ187" s="1"/>
      <c r="APK187" s="1"/>
      <c r="APL187" s="1"/>
      <c r="APM187" s="1"/>
      <c r="APN187" s="1"/>
      <c r="APO187" s="1"/>
      <c r="APP187" s="1"/>
      <c r="APQ187" s="1"/>
      <c r="APR187" s="1"/>
      <c r="APS187" s="1"/>
      <c r="APT187" s="1"/>
      <c r="APU187" s="1"/>
      <c r="APV187" s="1"/>
      <c r="APW187" s="1"/>
      <c r="APX187" s="1"/>
      <c r="APY187" s="1"/>
      <c r="APZ187" s="1"/>
      <c r="AQA187" s="1"/>
      <c r="AQB187" s="1"/>
      <c r="AQC187" s="1"/>
      <c r="AQD187" s="1"/>
      <c r="AQE187" s="1"/>
      <c r="AQF187" s="1"/>
      <c r="AQG187" s="1"/>
      <c r="AQH187" s="1"/>
      <c r="AQI187" s="1"/>
      <c r="AQJ187" s="1"/>
      <c r="AQK187" s="1"/>
      <c r="AQL187" s="1"/>
      <c r="AQM187" s="1"/>
      <c r="AQN187" s="1"/>
      <c r="AQO187" s="1"/>
      <c r="AQP187" s="1"/>
      <c r="AQQ187" s="1"/>
      <c r="AQR187" s="1"/>
      <c r="AQS187" s="1"/>
      <c r="AQT187" s="1"/>
      <c r="AQU187" s="1"/>
      <c r="AQV187" s="1"/>
      <c r="AQW187" s="1"/>
      <c r="AQX187" s="1"/>
      <c r="AQY187" s="1"/>
      <c r="AQZ187" s="1"/>
      <c r="ARA187" s="1"/>
      <c r="ARB187" s="1"/>
      <c r="ARC187" s="1"/>
      <c r="ARD187" s="1"/>
      <c r="ARE187" s="1"/>
      <c r="ARF187" s="1"/>
      <c r="ARG187" s="1"/>
      <c r="ARH187" s="1"/>
      <c r="ARI187" s="1"/>
      <c r="ARJ187" s="1"/>
      <c r="ARK187" s="1"/>
      <c r="ARL187" s="1"/>
      <c r="ARM187" s="1"/>
      <c r="ARN187" s="1"/>
      <c r="ARO187" s="1"/>
      <c r="ARP187" s="1"/>
      <c r="ARQ187" s="1"/>
      <c r="ARR187" s="1"/>
      <c r="ARS187" s="1"/>
      <c r="ART187" s="1"/>
      <c r="ARU187" s="1"/>
      <c r="ARV187" s="1"/>
      <c r="ARW187" s="1"/>
      <c r="ARX187" s="1"/>
      <c r="ARY187" s="1"/>
      <c r="ARZ187" s="1"/>
      <c r="ASA187" s="1"/>
      <c r="ASB187" s="1"/>
      <c r="ASC187" s="1"/>
      <c r="ASD187" s="1"/>
      <c r="ASE187" s="1"/>
      <c r="ASF187" s="1"/>
      <c r="ASG187" s="1"/>
      <c r="ASH187" s="1"/>
      <c r="ASI187" s="1"/>
      <c r="ASJ187" s="1"/>
      <c r="ASK187" s="1"/>
      <c r="ASL187" s="1"/>
      <c r="ASM187" s="1"/>
      <c r="ASN187" s="1"/>
      <c r="ASO187" s="1"/>
      <c r="ASP187" s="1"/>
      <c r="ASQ187" s="1"/>
      <c r="ASR187" s="1"/>
      <c r="ASS187" s="1"/>
      <c r="AST187" s="1"/>
      <c r="ASU187" s="1"/>
      <c r="ASV187" s="1"/>
      <c r="ASW187" s="1"/>
      <c r="ASX187" s="1"/>
      <c r="ASY187" s="1"/>
      <c r="ASZ187" s="1"/>
      <c r="ATA187" s="1"/>
      <c r="ATB187" s="1"/>
      <c r="ATC187" s="1"/>
      <c r="ATD187" s="1"/>
      <c r="ATE187" s="1"/>
      <c r="ATF187" s="1"/>
      <c r="ATG187" s="1"/>
      <c r="ATH187" s="1"/>
      <c r="ATI187" s="1"/>
      <c r="ATJ187" s="1"/>
      <c r="ATK187" s="1"/>
      <c r="ATL187" s="1"/>
      <c r="ATM187" s="1"/>
      <c r="ATN187" s="1"/>
      <c r="ATO187" s="1"/>
      <c r="ATP187" s="1"/>
      <c r="ATQ187" s="1"/>
      <c r="ATR187" s="1"/>
      <c r="ATS187" s="1"/>
      <c r="ATT187" s="1"/>
      <c r="ATU187" s="1"/>
      <c r="ATV187" s="1"/>
      <c r="ATW187" s="1"/>
      <c r="ATX187" s="1"/>
      <c r="ATY187" s="1"/>
      <c r="ATZ187" s="1"/>
      <c r="AUA187" s="1"/>
      <c r="AUB187" s="1"/>
      <c r="AUC187" s="1"/>
      <c r="AUD187" s="1"/>
      <c r="AUE187" s="1"/>
      <c r="AUF187" s="1"/>
      <c r="AUG187" s="1"/>
      <c r="AUH187" s="1"/>
      <c r="AUI187" s="1"/>
      <c r="AUJ187" s="1"/>
      <c r="AUK187" s="1"/>
      <c r="AUL187" s="1"/>
      <c r="AUM187" s="1"/>
      <c r="AUN187" s="1"/>
      <c r="AUO187" s="1"/>
      <c r="AUP187" s="1"/>
      <c r="AUQ187" s="1"/>
      <c r="AUR187" s="1"/>
      <c r="AUS187" s="1"/>
      <c r="AUT187" s="1"/>
      <c r="AUU187" s="1"/>
      <c r="AUV187" s="1"/>
      <c r="AUW187" s="1"/>
      <c r="AUX187" s="1"/>
      <c r="AUY187" s="1"/>
      <c r="AUZ187" s="1"/>
      <c r="AVA187" s="1"/>
      <c r="AVB187" s="1"/>
      <c r="AVC187" s="1"/>
      <c r="AVD187" s="1"/>
      <c r="AVE187" s="1"/>
      <c r="AVF187" s="1"/>
      <c r="AVG187" s="1"/>
      <c r="AVH187" s="1"/>
      <c r="AVI187" s="1"/>
      <c r="AVJ187" s="1"/>
      <c r="AVK187" s="1"/>
      <c r="AVL187" s="1"/>
      <c r="AVM187" s="1"/>
      <c r="AVN187" s="1"/>
      <c r="AVO187" s="1"/>
      <c r="AVP187" s="1"/>
      <c r="AVQ187" s="1"/>
      <c r="AVR187" s="1"/>
      <c r="AVS187" s="1"/>
      <c r="AVT187" s="1"/>
      <c r="AVU187" s="1"/>
      <c r="AVV187" s="1"/>
      <c r="AVW187" s="1"/>
      <c r="AVX187" s="1"/>
      <c r="AVY187" s="1"/>
      <c r="AVZ187" s="1"/>
      <c r="AWA187" s="1"/>
      <c r="AWB187" s="1"/>
      <c r="AWC187" s="1"/>
      <c r="AWD187" s="1"/>
      <c r="AWE187" s="1"/>
      <c r="AWF187" s="1"/>
      <c r="AWG187" s="1"/>
      <c r="AWH187" s="1"/>
      <c r="AWI187" s="1"/>
      <c r="AWJ187" s="1"/>
      <c r="AWK187" s="1"/>
      <c r="AWL187" s="1"/>
      <c r="AWM187" s="1"/>
      <c r="AWN187" s="1"/>
      <c r="AWO187" s="1"/>
      <c r="AWP187" s="1"/>
      <c r="AWQ187" s="1"/>
      <c r="AWR187" s="1"/>
      <c r="AWS187" s="1"/>
      <c r="AWT187" s="1"/>
      <c r="AWU187" s="1"/>
      <c r="AWV187" s="1"/>
      <c r="AWW187" s="1"/>
      <c r="AWX187" s="1"/>
      <c r="AWY187" s="1"/>
      <c r="AWZ187" s="1"/>
      <c r="AXA187" s="1"/>
      <c r="AXB187" s="1"/>
      <c r="AXC187" s="1"/>
      <c r="AXD187" s="1"/>
      <c r="AXE187" s="1"/>
      <c r="AXF187" s="1"/>
      <c r="AXG187" s="1"/>
      <c r="AXH187" s="1"/>
      <c r="AXI187" s="1"/>
      <c r="AXJ187" s="1"/>
      <c r="AXK187" s="1"/>
      <c r="AXL187" s="1"/>
      <c r="AXM187" s="1"/>
      <c r="AXN187" s="1"/>
      <c r="AXO187" s="1"/>
      <c r="AXP187" s="1"/>
      <c r="AXQ187" s="1"/>
      <c r="AXR187" s="1"/>
      <c r="AXS187" s="1"/>
      <c r="AXT187" s="1"/>
      <c r="AXU187" s="1"/>
      <c r="AXV187" s="1"/>
      <c r="AXW187" s="1"/>
      <c r="AXX187" s="1"/>
      <c r="AXY187" s="1"/>
      <c r="AXZ187" s="1"/>
      <c r="AYA187" s="1"/>
      <c r="AYB187" s="1"/>
      <c r="AYC187" s="1"/>
      <c r="AYD187" s="1"/>
      <c r="AYE187" s="1"/>
      <c r="AYF187" s="1"/>
      <c r="AYG187" s="1"/>
      <c r="AYH187" s="1"/>
      <c r="AYI187" s="1"/>
      <c r="AYJ187" s="1"/>
      <c r="AYK187" s="1"/>
      <c r="AYL187" s="1"/>
      <c r="AYM187" s="1"/>
      <c r="AYN187" s="1"/>
      <c r="AYO187" s="1"/>
      <c r="AYP187" s="1"/>
      <c r="AYQ187" s="1"/>
      <c r="AYR187" s="1"/>
      <c r="AYS187" s="1"/>
      <c r="AYT187" s="1"/>
      <c r="AYU187" s="1"/>
      <c r="AYV187" s="1"/>
      <c r="AYW187" s="1"/>
      <c r="AYX187" s="1"/>
      <c r="AYY187" s="1"/>
      <c r="AYZ187" s="1"/>
      <c r="AZA187" s="1"/>
      <c r="AZB187" s="1"/>
      <c r="AZC187" s="1"/>
      <c r="AZD187" s="1"/>
      <c r="AZE187" s="1"/>
      <c r="AZF187" s="1"/>
      <c r="AZG187" s="1"/>
      <c r="AZH187" s="1"/>
      <c r="AZI187" s="1"/>
      <c r="AZJ187" s="1"/>
      <c r="AZK187" s="1"/>
      <c r="AZL187" s="1"/>
      <c r="AZM187" s="1"/>
      <c r="AZN187" s="1"/>
      <c r="AZO187" s="1"/>
      <c r="AZP187" s="1"/>
      <c r="AZQ187" s="1"/>
      <c r="AZR187" s="1"/>
      <c r="AZS187" s="1"/>
      <c r="AZT187" s="1"/>
      <c r="AZU187" s="1"/>
      <c r="AZV187" s="1"/>
      <c r="AZW187" s="1"/>
      <c r="AZX187" s="1"/>
      <c r="AZY187" s="1"/>
    </row>
    <row r="188" spans="1:1377" s="20" customFormat="1" ht="61.5" customHeight="1">
      <c r="A188" s="52">
        <v>182</v>
      </c>
      <c r="B188" s="52">
        <v>182</v>
      </c>
      <c r="C188" s="45" t="s">
        <v>164</v>
      </c>
      <c r="D188" s="11" t="s">
        <v>1232</v>
      </c>
      <c r="E188" s="11" t="s">
        <v>2021</v>
      </c>
      <c r="F188" s="12" t="s">
        <v>1233</v>
      </c>
      <c r="G188" s="8" t="s">
        <v>1234</v>
      </c>
      <c r="H188" s="22" t="s">
        <v>2022</v>
      </c>
      <c r="I188" s="8" t="s">
        <v>223</v>
      </c>
      <c r="J188" s="8" t="s">
        <v>180</v>
      </c>
      <c r="K188" s="8" t="s">
        <v>181</v>
      </c>
      <c r="L188" s="52" t="s">
        <v>21</v>
      </c>
      <c r="M188" s="8">
        <v>600</v>
      </c>
      <c r="N188" s="8">
        <v>463</v>
      </c>
      <c r="O188" s="8">
        <f t="shared" si="7"/>
        <v>77.17</v>
      </c>
      <c r="P188" s="52" t="s">
        <v>22</v>
      </c>
      <c r="Q188" s="52" t="s">
        <v>39</v>
      </c>
      <c r="R188" s="22">
        <v>500</v>
      </c>
      <c r="S188" s="22">
        <v>357</v>
      </c>
      <c r="T188" s="22">
        <f t="shared" si="8"/>
        <v>71.400000000000006</v>
      </c>
      <c r="U188" s="7" t="s">
        <v>184</v>
      </c>
      <c r="V188" s="8" t="s">
        <v>998</v>
      </c>
      <c r="W188" s="7" t="s">
        <v>186</v>
      </c>
      <c r="X188" s="8">
        <v>2100</v>
      </c>
      <c r="Y188" s="8">
        <v>1635</v>
      </c>
      <c r="Z188" s="8">
        <f t="shared" si="6"/>
        <v>77.86</v>
      </c>
      <c r="AA188" s="8" t="s">
        <v>282</v>
      </c>
      <c r="AB188" s="8" t="s">
        <v>1235</v>
      </c>
      <c r="AC188" s="8" t="s">
        <v>238</v>
      </c>
      <c r="AD188" s="8" t="s">
        <v>1236</v>
      </c>
      <c r="AE188" s="8" t="s">
        <v>193</v>
      </c>
      <c r="AF188" s="8" t="s">
        <v>193</v>
      </c>
      <c r="AG188" s="8" t="s">
        <v>193</v>
      </c>
      <c r="AH188" s="8" t="s">
        <v>193</v>
      </c>
      <c r="AI188" s="8" t="s">
        <v>193</v>
      </c>
      <c r="AJ188" s="8" t="s">
        <v>193</v>
      </c>
      <c r="AK188" s="8" t="s">
        <v>193</v>
      </c>
      <c r="AL188" s="8" t="s">
        <v>193</v>
      </c>
      <c r="AM188" s="21" t="s">
        <v>2023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  <c r="VX188" s="1"/>
      <c r="VY188" s="1"/>
      <c r="VZ188" s="1"/>
      <c r="WA188" s="1"/>
      <c r="WB188" s="1"/>
      <c r="WC188" s="1"/>
      <c r="WD188" s="1"/>
      <c r="WE188" s="1"/>
      <c r="WF188" s="1"/>
      <c r="WG188" s="1"/>
      <c r="WH188" s="1"/>
      <c r="WI188" s="1"/>
      <c r="WJ188" s="1"/>
      <c r="WK188" s="1"/>
      <c r="WL188" s="1"/>
      <c r="WM188" s="1"/>
      <c r="WN188" s="1"/>
      <c r="WO188" s="1"/>
      <c r="WP188" s="1"/>
      <c r="WQ188" s="1"/>
      <c r="WR188" s="1"/>
      <c r="WS188" s="1"/>
      <c r="WT188" s="1"/>
      <c r="WU188" s="1"/>
      <c r="WV188" s="1"/>
      <c r="WW188" s="1"/>
      <c r="WX188" s="1"/>
      <c r="WY188" s="1"/>
      <c r="WZ188" s="1"/>
      <c r="XA188" s="1"/>
      <c r="XB188" s="1"/>
      <c r="XC188" s="1"/>
      <c r="XD188" s="1"/>
      <c r="XE188" s="1"/>
      <c r="XF188" s="1"/>
      <c r="XG188" s="1"/>
      <c r="XH188" s="1"/>
      <c r="XI188" s="1"/>
      <c r="XJ188" s="1"/>
      <c r="XK188" s="1"/>
      <c r="XL188" s="1"/>
      <c r="XM188" s="1"/>
      <c r="XN188" s="1"/>
      <c r="XO188" s="1"/>
      <c r="XP188" s="1"/>
      <c r="XQ188" s="1"/>
      <c r="XR188" s="1"/>
      <c r="XS188" s="1"/>
      <c r="XT188" s="1"/>
      <c r="XU188" s="1"/>
      <c r="XV188" s="1"/>
      <c r="XW188" s="1"/>
      <c r="XX188" s="1"/>
      <c r="XY188" s="1"/>
      <c r="XZ188" s="1"/>
      <c r="YA188" s="1"/>
      <c r="YB188" s="1"/>
      <c r="YC188" s="1"/>
      <c r="YD188" s="1"/>
      <c r="YE188" s="1"/>
      <c r="YF188" s="1"/>
      <c r="YG188" s="1"/>
      <c r="YH188" s="1"/>
      <c r="YI188" s="1"/>
      <c r="YJ188" s="1"/>
      <c r="YK188" s="1"/>
      <c r="YL188" s="1"/>
      <c r="YM188" s="1"/>
      <c r="YN188" s="1"/>
      <c r="YO188" s="1"/>
      <c r="YP188" s="1"/>
      <c r="YQ188" s="1"/>
      <c r="YR188" s="1"/>
      <c r="YS188" s="1"/>
      <c r="YT188" s="1"/>
      <c r="YU188" s="1"/>
      <c r="YV188" s="1"/>
      <c r="YW188" s="1"/>
      <c r="YX188" s="1"/>
      <c r="YY188" s="1"/>
      <c r="YZ188" s="1"/>
      <c r="ZA188" s="1"/>
      <c r="ZB188" s="1"/>
      <c r="ZC188" s="1"/>
      <c r="ZD188" s="1"/>
      <c r="ZE188" s="1"/>
      <c r="ZF188" s="1"/>
      <c r="ZG188" s="1"/>
      <c r="ZH188" s="1"/>
      <c r="ZI188" s="1"/>
      <c r="ZJ188" s="1"/>
      <c r="ZK188" s="1"/>
      <c r="ZL188" s="1"/>
      <c r="ZM188" s="1"/>
      <c r="ZN188" s="1"/>
      <c r="ZO188" s="1"/>
      <c r="ZP188" s="1"/>
      <c r="ZQ188" s="1"/>
      <c r="ZR188" s="1"/>
      <c r="ZS188" s="1"/>
      <c r="ZT188" s="1"/>
      <c r="ZU188" s="1"/>
      <c r="ZV188" s="1"/>
      <c r="ZW188" s="1"/>
      <c r="ZX188" s="1"/>
      <c r="ZY188" s="1"/>
      <c r="ZZ188" s="1"/>
      <c r="AAA188" s="1"/>
      <c r="AAB188" s="1"/>
      <c r="AAC188" s="1"/>
      <c r="AAD188" s="1"/>
      <c r="AAE188" s="1"/>
      <c r="AAF188" s="1"/>
      <c r="AAG188" s="1"/>
      <c r="AAH188" s="1"/>
      <c r="AAI188" s="1"/>
      <c r="AAJ188" s="1"/>
      <c r="AAK188" s="1"/>
      <c r="AAL188" s="1"/>
      <c r="AAM188" s="1"/>
      <c r="AAN188" s="1"/>
      <c r="AAO188" s="1"/>
      <c r="AAP188" s="1"/>
      <c r="AAQ188" s="1"/>
      <c r="AAR188" s="1"/>
      <c r="AAS188" s="1"/>
      <c r="AAT188" s="1"/>
      <c r="AAU188" s="1"/>
      <c r="AAV188" s="1"/>
      <c r="AAW188" s="1"/>
      <c r="AAX188" s="1"/>
      <c r="AAY188" s="1"/>
      <c r="AAZ188" s="1"/>
      <c r="ABA188" s="1"/>
      <c r="ABB188" s="1"/>
      <c r="ABC188" s="1"/>
      <c r="ABD188" s="1"/>
      <c r="ABE188" s="1"/>
      <c r="ABF188" s="1"/>
      <c r="ABG188" s="1"/>
      <c r="ABH188" s="1"/>
      <c r="ABI188" s="1"/>
      <c r="ABJ188" s="1"/>
      <c r="ABK188" s="1"/>
      <c r="ABL188" s="1"/>
      <c r="ABM188" s="1"/>
      <c r="ABN188" s="1"/>
      <c r="ABO188" s="1"/>
      <c r="ABP188" s="1"/>
      <c r="ABQ188" s="1"/>
      <c r="ABR188" s="1"/>
      <c r="ABS188" s="1"/>
      <c r="ABT188" s="1"/>
      <c r="ABU188" s="1"/>
      <c r="ABV188" s="1"/>
      <c r="ABW188" s="1"/>
      <c r="ABX188" s="1"/>
      <c r="ABY188" s="1"/>
      <c r="ABZ188" s="1"/>
      <c r="ACA188" s="1"/>
      <c r="ACB188" s="1"/>
      <c r="ACC188" s="1"/>
      <c r="ACD188" s="1"/>
      <c r="ACE188" s="1"/>
      <c r="ACF188" s="1"/>
      <c r="ACG188" s="1"/>
      <c r="ACH188" s="1"/>
      <c r="ACI188" s="1"/>
      <c r="ACJ188" s="1"/>
      <c r="ACK188" s="1"/>
      <c r="ACL188" s="1"/>
      <c r="ACM188" s="1"/>
      <c r="ACN188" s="1"/>
      <c r="ACO188" s="1"/>
      <c r="ACP188" s="1"/>
      <c r="ACQ188" s="1"/>
      <c r="ACR188" s="1"/>
      <c r="ACS188" s="1"/>
      <c r="ACT188" s="1"/>
      <c r="ACU188" s="1"/>
      <c r="ACV188" s="1"/>
      <c r="ACW188" s="1"/>
      <c r="ACX188" s="1"/>
      <c r="ACY188" s="1"/>
      <c r="ACZ188" s="1"/>
      <c r="ADA188" s="1"/>
      <c r="ADB188" s="1"/>
      <c r="ADC188" s="1"/>
      <c r="ADD188" s="1"/>
      <c r="ADE188" s="1"/>
      <c r="ADF188" s="1"/>
      <c r="ADG188" s="1"/>
      <c r="ADH188" s="1"/>
      <c r="ADI188" s="1"/>
      <c r="ADJ188" s="1"/>
      <c r="ADK188" s="1"/>
      <c r="ADL188" s="1"/>
      <c r="ADM188" s="1"/>
      <c r="ADN188" s="1"/>
      <c r="ADO188" s="1"/>
      <c r="ADP188" s="1"/>
      <c r="ADQ188" s="1"/>
      <c r="ADR188" s="1"/>
      <c r="ADS188" s="1"/>
      <c r="ADT188" s="1"/>
      <c r="ADU188" s="1"/>
      <c r="ADV188" s="1"/>
      <c r="ADW188" s="1"/>
      <c r="ADX188" s="1"/>
      <c r="ADY188" s="1"/>
      <c r="ADZ188" s="1"/>
      <c r="AEA188" s="1"/>
      <c r="AEB188" s="1"/>
      <c r="AEC188" s="1"/>
      <c r="AED188" s="1"/>
      <c r="AEE188" s="1"/>
      <c r="AEF188" s="1"/>
      <c r="AEG188" s="1"/>
      <c r="AEH188" s="1"/>
      <c r="AEI188" s="1"/>
      <c r="AEJ188" s="1"/>
      <c r="AEK188" s="1"/>
      <c r="AEL188" s="1"/>
      <c r="AEM188" s="1"/>
      <c r="AEN188" s="1"/>
      <c r="AEO188" s="1"/>
      <c r="AEP188" s="1"/>
      <c r="AEQ188" s="1"/>
      <c r="AER188" s="1"/>
      <c r="AES188" s="1"/>
      <c r="AET188" s="1"/>
      <c r="AEU188" s="1"/>
      <c r="AEV188" s="1"/>
      <c r="AEW188" s="1"/>
      <c r="AEX188" s="1"/>
      <c r="AEY188" s="1"/>
      <c r="AEZ188" s="1"/>
      <c r="AFA188" s="1"/>
      <c r="AFB188" s="1"/>
      <c r="AFC188" s="1"/>
      <c r="AFD188" s="1"/>
      <c r="AFE188" s="1"/>
      <c r="AFF188" s="1"/>
      <c r="AFG188" s="1"/>
      <c r="AFH188" s="1"/>
      <c r="AFI188" s="1"/>
      <c r="AFJ188" s="1"/>
      <c r="AFK188" s="1"/>
      <c r="AFL188" s="1"/>
      <c r="AFM188" s="1"/>
      <c r="AFN188" s="1"/>
      <c r="AFO188" s="1"/>
      <c r="AFP188" s="1"/>
      <c r="AFQ188" s="1"/>
      <c r="AFR188" s="1"/>
      <c r="AFS188" s="1"/>
      <c r="AFT188" s="1"/>
      <c r="AFU188" s="1"/>
      <c r="AFV188" s="1"/>
      <c r="AFW188" s="1"/>
      <c r="AFX188" s="1"/>
      <c r="AFY188" s="1"/>
      <c r="AFZ188" s="1"/>
      <c r="AGA188" s="1"/>
      <c r="AGB188" s="1"/>
      <c r="AGC188" s="1"/>
      <c r="AGD188" s="1"/>
      <c r="AGE188" s="1"/>
      <c r="AGF188" s="1"/>
      <c r="AGG188" s="1"/>
      <c r="AGH188" s="1"/>
      <c r="AGI188" s="1"/>
      <c r="AGJ188" s="1"/>
      <c r="AGK188" s="1"/>
      <c r="AGL188" s="1"/>
      <c r="AGM188" s="1"/>
      <c r="AGN188" s="1"/>
      <c r="AGO188" s="1"/>
      <c r="AGP188" s="1"/>
      <c r="AGQ188" s="1"/>
      <c r="AGR188" s="1"/>
      <c r="AGS188" s="1"/>
      <c r="AGT188" s="1"/>
      <c r="AGU188" s="1"/>
      <c r="AGV188" s="1"/>
      <c r="AGW188" s="1"/>
      <c r="AGX188" s="1"/>
      <c r="AGY188" s="1"/>
      <c r="AGZ188" s="1"/>
      <c r="AHA188" s="1"/>
      <c r="AHB188" s="1"/>
      <c r="AHC188" s="1"/>
      <c r="AHD188" s="1"/>
      <c r="AHE188" s="1"/>
      <c r="AHF188" s="1"/>
      <c r="AHG188" s="1"/>
      <c r="AHH188" s="1"/>
      <c r="AHI188" s="1"/>
      <c r="AHJ188" s="1"/>
      <c r="AHK188" s="1"/>
      <c r="AHL188" s="1"/>
      <c r="AHM188" s="1"/>
      <c r="AHN188" s="1"/>
      <c r="AHO188" s="1"/>
      <c r="AHP188" s="1"/>
      <c r="AHQ188" s="1"/>
      <c r="AHR188" s="1"/>
      <c r="AHS188" s="1"/>
      <c r="AHT188" s="1"/>
      <c r="AHU188" s="1"/>
      <c r="AHV188" s="1"/>
      <c r="AHW188" s="1"/>
      <c r="AHX188" s="1"/>
      <c r="AHY188" s="1"/>
      <c r="AHZ188" s="1"/>
      <c r="AIA188" s="1"/>
      <c r="AIB188" s="1"/>
      <c r="AIC188" s="1"/>
      <c r="AID188" s="1"/>
      <c r="AIE188" s="1"/>
      <c r="AIF188" s="1"/>
      <c r="AIG188" s="1"/>
      <c r="AIH188" s="1"/>
      <c r="AII188" s="1"/>
      <c r="AIJ188" s="1"/>
      <c r="AIK188" s="1"/>
      <c r="AIL188" s="1"/>
      <c r="AIM188" s="1"/>
      <c r="AIN188" s="1"/>
      <c r="AIO188" s="1"/>
      <c r="AIP188" s="1"/>
      <c r="AIQ188" s="1"/>
      <c r="AIR188" s="1"/>
      <c r="AIS188" s="1"/>
      <c r="AIT188" s="1"/>
      <c r="AIU188" s="1"/>
      <c r="AIV188" s="1"/>
      <c r="AIW188" s="1"/>
      <c r="AIX188" s="1"/>
      <c r="AIY188" s="1"/>
      <c r="AIZ188" s="1"/>
      <c r="AJA188" s="1"/>
      <c r="AJB188" s="1"/>
      <c r="AJC188" s="1"/>
      <c r="AJD188" s="1"/>
      <c r="AJE188" s="1"/>
      <c r="AJF188" s="1"/>
      <c r="AJG188" s="1"/>
      <c r="AJH188" s="1"/>
      <c r="AJI188" s="1"/>
      <c r="AJJ188" s="1"/>
      <c r="AJK188" s="1"/>
      <c r="AJL188" s="1"/>
      <c r="AJM188" s="1"/>
      <c r="AJN188" s="1"/>
      <c r="AJO188" s="1"/>
      <c r="AJP188" s="1"/>
      <c r="AJQ188" s="1"/>
      <c r="AJR188" s="1"/>
      <c r="AJS188" s="1"/>
      <c r="AJT188" s="1"/>
      <c r="AJU188" s="1"/>
      <c r="AJV188" s="1"/>
      <c r="AJW188" s="1"/>
      <c r="AJX188" s="1"/>
      <c r="AJY188" s="1"/>
      <c r="AJZ188" s="1"/>
      <c r="AKA188" s="1"/>
      <c r="AKB188" s="1"/>
      <c r="AKC188" s="1"/>
      <c r="AKD188" s="1"/>
      <c r="AKE188" s="1"/>
      <c r="AKF188" s="1"/>
      <c r="AKG188" s="1"/>
      <c r="AKH188" s="1"/>
      <c r="AKI188" s="1"/>
      <c r="AKJ188" s="1"/>
      <c r="AKK188" s="1"/>
      <c r="AKL188" s="1"/>
      <c r="AKM188" s="1"/>
      <c r="AKN188" s="1"/>
      <c r="AKO188" s="1"/>
      <c r="AKP188" s="1"/>
      <c r="AKQ188" s="1"/>
      <c r="AKR188" s="1"/>
      <c r="AKS188" s="1"/>
      <c r="AKT188" s="1"/>
      <c r="AKU188" s="1"/>
      <c r="AKV188" s="1"/>
      <c r="AKW188" s="1"/>
      <c r="AKX188" s="1"/>
      <c r="AKY188" s="1"/>
      <c r="AKZ188" s="1"/>
      <c r="ALA188" s="1"/>
      <c r="ALB188" s="1"/>
      <c r="ALC188" s="1"/>
      <c r="ALD188" s="1"/>
      <c r="ALE188" s="1"/>
      <c r="ALF188" s="1"/>
      <c r="ALG188" s="1"/>
      <c r="ALH188" s="1"/>
      <c r="ALI188" s="1"/>
      <c r="ALJ188" s="1"/>
      <c r="ALK188" s="1"/>
      <c r="ALL188" s="1"/>
      <c r="ALM188" s="1"/>
      <c r="ALN188" s="1"/>
      <c r="ALO188" s="1"/>
      <c r="ALP188" s="1"/>
      <c r="ALQ188" s="1"/>
      <c r="ALR188" s="1"/>
      <c r="ALS188" s="1"/>
      <c r="ALT188" s="1"/>
      <c r="ALU188" s="1"/>
      <c r="ALV188" s="1"/>
      <c r="ALW188" s="1"/>
      <c r="ALX188" s="1"/>
      <c r="ALY188" s="1"/>
      <c r="ALZ188" s="1"/>
      <c r="AMA188" s="1"/>
      <c r="AMB188" s="1"/>
      <c r="AMC188" s="1"/>
      <c r="AMD188" s="1"/>
      <c r="AME188" s="1"/>
      <c r="AMF188" s="1"/>
      <c r="AMG188" s="1"/>
      <c r="AMH188" s="1"/>
      <c r="AMI188" s="1"/>
      <c r="AMJ188" s="1"/>
      <c r="AMK188" s="1"/>
      <c r="AML188" s="1"/>
      <c r="AMM188" s="1"/>
      <c r="AMN188" s="1"/>
      <c r="AMO188" s="1"/>
      <c r="AMP188" s="1"/>
      <c r="AMQ188" s="1"/>
      <c r="AMR188" s="1"/>
      <c r="AMS188" s="1"/>
      <c r="AMT188" s="1"/>
      <c r="AMU188" s="1"/>
      <c r="AMV188" s="1"/>
      <c r="AMW188" s="1"/>
      <c r="AMX188" s="1"/>
      <c r="AMY188" s="1"/>
      <c r="AMZ188" s="1"/>
      <c r="ANA188" s="1"/>
      <c r="ANB188" s="1"/>
      <c r="ANC188" s="1"/>
      <c r="AND188" s="1"/>
      <c r="ANE188" s="1"/>
      <c r="ANF188" s="1"/>
      <c r="ANG188" s="1"/>
      <c r="ANH188" s="1"/>
      <c r="ANI188" s="1"/>
      <c r="ANJ188" s="1"/>
      <c r="ANK188" s="1"/>
      <c r="ANL188" s="1"/>
      <c r="ANM188" s="1"/>
      <c r="ANN188" s="1"/>
      <c r="ANO188" s="1"/>
      <c r="ANP188" s="1"/>
      <c r="ANQ188" s="1"/>
      <c r="ANR188" s="1"/>
      <c r="ANS188" s="1"/>
      <c r="ANT188" s="1"/>
      <c r="ANU188" s="1"/>
      <c r="ANV188" s="1"/>
      <c r="ANW188" s="1"/>
      <c r="ANX188" s="1"/>
      <c r="ANY188" s="1"/>
      <c r="ANZ188" s="1"/>
      <c r="AOA188" s="1"/>
      <c r="AOB188" s="1"/>
      <c r="AOC188" s="1"/>
      <c r="AOD188" s="1"/>
      <c r="AOE188" s="1"/>
      <c r="AOF188" s="1"/>
      <c r="AOG188" s="1"/>
      <c r="AOH188" s="1"/>
      <c r="AOI188" s="1"/>
      <c r="AOJ188" s="1"/>
      <c r="AOK188" s="1"/>
      <c r="AOL188" s="1"/>
      <c r="AOM188" s="1"/>
      <c r="AON188" s="1"/>
      <c r="AOO188" s="1"/>
      <c r="AOP188" s="1"/>
      <c r="AOQ188" s="1"/>
      <c r="AOR188" s="1"/>
      <c r="AOS188" s="1"/>
      <c r="AOT188" s="1"/>
      <c r="AOU188" s="1"/>
      <c r="AOV188" s="1"/>
      <c r="AOW188" s="1"/>
      <c r="AOX188" s="1"/>
      <c r="AOY188" s="1"/>
      <c r="AOZ188" s="1"/>
      <c r="APA188" s="1"/>
      <c r="APB188" s="1"/>
      <c r="APC188" s="1"/>
      <c r="APD188" s="1"/>
      <c r="APE188" s="1"/>
      <c r="APF188" s="1"/>
      <c r="APG188" s="1"/>
      <c r="APH188" s="1"/>
      <c r="API188" s="1"/>
      <c r="APJ188" s="1"/>
      <c r="APK188" s="1"/>
      <c r="APL188" s="1"/>
      <c r="APM188" s="1"/>
      <c r="APN188" s="1"/>
      <c r="APO188" s="1"/>
      <c r="APP188" s="1"/>
      <c r="APQ188" s="1"/>
      <c r="APR188" s="1"/>
      <c r="APS188" s="1"/>
      <c r="APT188" s="1"/>
      <c r="APU188" s="1"/>
      <c r="APV188" s="1"/>
      <c r="APW188" s="1"/>
      <c r="APX188" s="1"/>
      <c r="APY188" s="1"/>
      <c r="APZ188" s="1"/>
      <c r="AQA188" s="1"/>
      <c r="AQB188" s="1"/>
      <c r="AQC188" s="1"/>
      <c r="AQD188" s="1"/>
      <c r="AQE188" s="1"/>
      <c r="AQF188" s="1"/>
      <c r="AQG188" s="1"/>
      <c r="AQH188" s="1"/>
      <c r="AQI188" s="1"/>
      <c r="AQJ188" s="1"/>
      <c r="AQK188" s="1"/>
      <c r="AQL188" s="1"/>
      <c r="AQM188" s="1"/>
      <c r="AQN188" s="1"/>
      <c r="AQO188" s="1"/>
      <c r="AQP188" s="1"/>
      <c r="AQQ188" s="1"/>
      <c r="AQR188" s="1"/>
      <c r="AQS188" s="1"/>
      <c r="AQT188" s="1"/>
      <c r="AQU188" s="1"/>
      <c r="AQV188" s="1"/>
      <c r="AQW188" s="1"/>
      <c r="AQX188" s="1"/>
      <c r="AQY188" s="1"/>
      <c r="AQZ188" s="1"/>
      <c r="ARA188" s="1"/>
      <c r="ARB188" s="1"/>
      <c r="ARC188" s="1"/>
      <c r="ARD188" s="1"/>
      <c r="ARE188" s="1"/>
      <c r="ARF188" s="1"/>
      <c r="ARG188" s="1"/>
      <c r="ARH188" s="1"/>
      <c r="ARI188" s="1"/>
      <c r="ARJ188" s="1"/>
      <c r="ARK188" s="1"/>
      <c r="ARL188" s="1"/>
      <c r="ARM188" s="1"/>
      <c r="ARN188" s="1"/>
      <c r="ARO188" s="1"/>
      <c r="ARP188" s="1"/>
      <c r="ARQ188" s="1"/>
      <c r="ARR188" s="1"/>
      <c r="ARS188" s="1"/>
      <c r="ART188" s="1"/>
      <c r="ARU188" s="1"/>
      <c r="ARV188" s="1"/>
      <c r="ARW188" s="1"/>
      <c r="ARX188" s="1"/>
      <c r="ARY188" s="1"/>
      <c r="ARZ188" s="1"/>
      <c r="ASA188" s="1"/>
      <c r="ASB188" s="1"/>
      <c r="ASC188" s="1"/>
      <c r="ASD188" s="1"/>
      <c r="ASE188" s="1"/>
      <c r="ASF188" s="1"/>
      <c r="ASG188" s="1"/>
      <c r="ASH188" s="1"/>
      <c r="ASI188" s="1"/>
      <c r="ASJ188" s="1"/>
      <c r="ASK188" s="1"/>
      <c r="ASL188" s="1"/>
      <c r="ASM188" s="1"/>
      <c r="ASN188" s="1"/>
      <c r="ASO188" s="1"/>
      <c r="ASP188" s="1"/>
      <c r="ASQ188" s="1"/>
      <c r="ASR188" s="1"/>
      <c r="ASS188" s="1"/>
      <c r="AST188" s="1"/>
      <c r="ASU188" s="1"/>
      <c r="ASV188" s="1"/>
      <c r="ASW188" s="1"/>
      <c r="ASX188" s="1"/>
      <c r="ASY188" s="1"/>
      <c r="ASZ188" s="1"/>
      <c r="ATA188" s="1"/>
      <c r="ATB188" s="1"/>
      <c r="ATC188" s="1"/>
      <c r="ATD188" s="1"/>
      <c r="ATE188" s="1"/>
      <c r="ATF188" s="1"/>
      <c r="ATG188" s="1"/>
      <c r="ATH188" s="1"/>
      <c r="ATI188" s="1"/>
      <c r="ATJ188" s="1"/>
      <c r="ATK188" s="1"/>
      <c r="ATL188" s="1"/>
      <c r="ATM188" s="1"/>
      <c r="ATN188" s="1"/>
      <c r="ATO188" s="1"/>
      <c r="ATP188" s="1"/>
      <c r="ATQ188" s="1"/>
      <c r="ATR188" s="1"/>
      <c r="ATS188" s="1"/>
      <c r="ATT188" s="1"/>
      <c r="ATU188" s="1"/>
      <c r="ATV188" s="1"/>
      <c r="ATW188" s="1"/>
      <c r="ATX188" s="1"/>
      <c r="ATY188" s="1"/>
      <c r="ATZ188" s="1"/>
      <c r="AUA188" s="1"/>
      <c r="AUB188" s="1"/>
      <c r="AUC188" s="1"/>
      <c r="AUD188" s="1"/>
      <c r="AUE188" s="1"/>
      <c r="AUF188" s="1"/>
      <c r="AUG188" s="1"/>
      <c r="AUH188" s="1"/>
      <c r="AUI188" s="1"/>
      <c r="AUJ188" s="1"/>
      <c r="AUK188" s="1"/>
      <c r="AUL188" s="1"/>
      <c r="AUM188" s="1"/>
      <c r="AUN188" s="1"/>
      <c r="AUO188" s="1"/>
      <c r="AUP188" s="1"/>
      <c r="AUQ188" s="1"/>
      <c r="AUR188" s="1"/>
      <c r="AUS188" s="1"/>
      <c r="AUT188" s="1"/>
      <c r="AUU188" s="1"/>
      <c r="AUV188" s="1"/>
      <c r="AUW188" s="1"/>
      <c r="AUX188" s="1"/>
      <c r="AUY188" s="1"/>
      <c r="AUZ188" s="1"/>
      <c r="AVA188" s="1"/>
      <c r="AVB188" s="1"/>
      <c r="AVC188" s="1"/>
      <c r="AVD188" s="1"/>
      <c r="AVE188" s="1"/>
      <c r="AVF188" s="1"/>
      <c r="AVG188" s="1"/>
      <c r="AVH188" s="1"/>
      <c r="AVI188" s="1"/>
      <c r="AVJ188" s="1"/>
      <c r="AVK188" s="1"/>
      <c r="AVL188" s="1"/>
      <c r="AVM188" s="1"/>
      <c r="AVN188" s="1"/>
      <c r="AVO188" s="1"/>
      <c r="AVP188" s="1"/>
      <c r="AVQ188" s="1"/>
      <c r="AVR188" s="1"/>
      <c r="AVS188" s="1"/>
      <c r="AVT188" s="1"/>
      <c r="AVU188" s="1"/>
      <c r="AVV188" s="1"/>
      <c r="AVW188" s="1"/>
      <c r="AVX188" s="1"/>
      <c r="AVY188" s="1"/>
      <c r="AVZ188" s="1"/>
      <c r="AWA188" s="1"/>
      <c r="AWB188" s="1"/>
      <c r="AWC188" s="1"/>
      <c r="AWD188" s="1"/>
      <c r="AWE188" s="1"/>
      <c r="AWF188" s="1"/>
      <c r="AWG188" s="1"/>
      <c r="AWH188" s="1"/>
      <c r="AWI188" s="1"/>
      <c r="AWJ188" s="1"/>
      <c r="AWK188" s="1"/>
      <c r="AWL188" s="1"/>
      <c r="AWM188" s="1"/>
      <c r="AWN188" s="1"/>
      <c r="AWO188" s="1"/>
      <c r="AWP188" s="1"/>
      <c r="AWQ188" s="1"/>
      <c r="AWR188" s="1"/>
      <c r="AWS188" s="1"/>
      <c r="AWT188" s="1"/>
      <c r="AWU188" s="1"/>
      <c r="AWV188" s="1"/>
      <c r="AWW188" s="1"/>
      <c r="AWX188" s="1"/>
      <c r="AWY188" s="1"/>
      <c r="AWZ188" s="1"/>
      <c r="AXA188" s="1"/>
      <c r="AXB188" s="1"/>
      <c r="AXC188" s="1"/>
      <c r="AXD188" s="1"/>
      <c r="AXE188" s="1"/>
      <c r="AXF188" s="1"/>
      <c r="AXG188" s="1"/>
      <c r="AXH188" s="1"/>
      <c r="AXI188" s="1"/>
      <c r="AXJ188" s="1"/>
      <c r="AXK188" s="1"/>
      <c r="AXL188" s="1"/>
      <c r="AXM188" s="1"/>
      <c r="AXN188" s="1"/>
      <c r="AXO188" s="1"/>
      <c r="AXP188" s="1"/>
      <c r="AXQ188" s="1"/>
      <c r="AXR188" s="1"/>
      <c r="AXS188" s="1"/>
      <c r="AXT188" s="1"/>
      <c r="AXU188" s="1"/>
      <c r="AXV188" s="1"/>
      <c r="AXW188" s="1"/>
      <c r="AXX188" s="1"/>
      <c r="AXY188" s="1"/>
      <c r="AXZ188" s="1"/>
      <c r="AYA188" s="1"/>
      <c r="AYB188" s="1"/>
      <c r="AYC188" s="1"/>
      <c r="AYD188" s="1"/>
      <c r="AYE188" s="1"/>
      <c r="AYF188" s="1"/>
      <c r="AYG188" s="1"/>
      <c r="AYH188" s="1"/>
      <c r="AYI188" s="1"/>
      <c r="AYJ188" s="1"/>
      <c r="AYK188" s="1"/>
      <c r="AYL188" s="1"/>
      <c r="AYM188" s="1"/>
      <c r="AYN188" s="1"/>
      <c r="AYO188" s="1"/>
      <c r="AYP188" s="1"/>
      <c r="AYQ188" s="1"/>
      <c r="AYR188" s="1"/>
      <c r="AYS188" s="1"/>
      <c r="AYT188" s="1"/>
      <c r="AYU188" s="1"/>
      <c r="AYV188" s="1"/>
      <c r="AYW188" s="1"/>
      <c r="AYX188" s="1"/>
      <c r="AYY188" s="1"/>
      <c r="AYZ188" s="1"/>
      <c r="AZA188" s="1"/>
      <c r="AZB188" s="1"/>
      <c r="AZC188" s="1"/>
      <c r="AZD188" s="1"/>
      <c r="AZE188" s="1"/>
      <c r="AZF188" s="1"/>
      <c r="AZG188" s="1"/>
      <c r="AZH188" s="1"/>
      <c r="AZI188" s="1"/>
      <c r="AZJ188" s="1"/>
      <c r="AZK188" s="1"/>
      <c r="AZL188" s="1"/>
      <c r="AZM188" s="1"/>
      <c r="AZN188" s="1"/>
      <c r="AZO188" s="1"/>
      <c r="AZP188" s="1"/>
      <c r="AZQ188" s="1"/>
      <c r="AZR188" s="1"/>
      <c r="AZS188" s="1"/>
      <c r="AZT188" s="1"/>
      <c r="AZU188" s="1"/>
      <c r="AZV188" s="1"/>
      <c r="AZW188" s="1"/>
      <c r="AZX188" s="1"/>
      <c r="AZY188" s="1"/>
    </row>
    <row r="189" spans="1:1377" s="20" customFormat="1" ht="69" customHeight="1">
      <c r="A189" s="52">
        <v>183</v>
      </c>
      <c r="B189" s="52">
        <v>183</v>
      </c>
      <c r="C189" s="45" t="s">
        <v>165</v>
      </c>
      <c r="D189" s="11" t="s">
        <v>1237</v>
      </c>
      <c r="E189" s="11" t="s">
        <v>1237</v>
      </c>
      <c r="F189" s="12" t="s">
        <v>1238</v>
      </c>
      <c r="G189" s="8" t="s">
        <v>1239</v>
      </c>
      <c r="H189" s="8" t="s">
        <v>1240</v>
      </c>
      <c r="I189" s="8" t="s">
        <v>546</v>
      </c>
      <c r="J189" s="8" t="s">
        <v>23</v>
      </c>
      <c r="K189" s="8" t="s">
        <v>37</v>
      </c>
      <c r="L189" s="52" t="s">
        <v>21</v>
      </c>
      <c r="M189" s="8">
        <v>600</v>
      </c>
      <c r="N189" s="8">
        <v>346</v>
      </c>
      <c r="O189" s="8">
        <f t="shared" si="7"/>
        <v>57.67</v>
      </c>
      <c r="P189" s="52" t="s">
        <v>22</v>
      </c>
      <c r="Q189" s="52" t="s">
        <v>39</v>
      </c>
      <c r="R189" s="22">
        <v>500</v>
      </c>
      <c r="S189" s="22">
        <v>245</v>
      </c>
      <c r="T189" s="22">
        <f t="shared" si="8"/>
        <v>49</v>
      </c>
      <c r="U189" s="7" t="s">
        <v>184</v>
      </c>
      <c r="V189" s="8" t="s">
        <v>199</v>
      </c>
      <c r="W189" s="7" t="s">
        <v>186</v>
      </c>
      <c r="X189" s="8">
        <v>2100</v>
      </c>
      <c r="Y189" s="8">
        <v>1689</v>
      </c>
      <c r="Z189" s="8">
        <f t="shared" si="6"/>
        <v>80.430000000000007</v>
      </c>
      <c r="AA189" s="8" t="s">
        <v>182</v>
      </c>
      <c r="AB189" s="8" t="s">
        <v>2024</v>
      </c>
      <c r="AC189" s="8" t="s">
        <v>238</v>
      </c>
      <c r="AD189" s="8" t="s">
        <v>1241</v>
      </c>
      <c r="AE189" s="8" t="s">
        <v>193</v>
      </c>
      <c r="AF189" s="8" t="s">
        <v>193</v>
      </c>
      <c r="AG189" s="8" t="s">
        <v>193</v>
      </c>
      <c r="AH189" s="8" t="s">
        <v>193</v>
      </c>
      <c r="AI189" s="8" t="s">
        <v>193</v>
      </c>
      <c r="AJ189" s="8" t="s">
        <v>193</v>
      </c>
      <c r="AK189" s="8" t="s">
        <v>193</v>
      </c>
      <c r="AL189" s="8" t="s">
        <v>193</v>
      </c>
      <c r="AM189" s="21" t="s">
        <v>2025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1"/>
      <c r="AGC189" s="1"/>
      <c r="AGD189" s="1"/>
      <c r="AGE189" s="1"/>
      <c r="AGF189" s="1"/>
      <c r="AGG189" s="1"/>
      <c r="AGH189" s="1"/>
      <c r="AGI189" s="1"/>
      <c r="AGJ189" s="1"/>
      <c r="AGK189" s="1"/>
      <c r="AGL189" s="1"/>
      <c r="AGM189" s="1"/>
      <c r="AGN189" s="1"/>
      <c r="AGO189" s="1"/>
      <c r="AGP189" s="1"/>
      <c r="AGQ189" s="1"/>
      <c r="AGR189" s="1"/>
      <c r="AGS189" s="1"/>
      <c r="AGT189" s="1"/>
      <c r="AGU189" s="1"/>
      <c r="AGV189" s="1"/>
      <c r="AGW189" s="1"/>
      <c r="AGX189" s="1"/>
      <c r="AGY189" s="1"/>
      <c r="AGZ189" s="1"/>
      <c r="AHA189" s="1"/>
      <c r="AHB189" s="1"/>
      <c r="AHC189" s="1"/>
      <c r="AHD189" s="1"/>
      <c r="AHE189" s="1"/>
      <c r="AHF189" s="1"/>
      <c r="AHG189" s="1"/>
      <c r="AHH189" s="1"/>
      <c r="AHI189" s="1"/>
      <c r="AHJ189" s="1"/>
      <c r="AHK189" s="1"/>
      <c r="AHL189" s="1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  <c r="ALX189" s="1"/>
      <c r="ALY189" s="1"/>
      <c r="ALZ189" s="1"/>
      <c r="AMA189" s="1"/>
      <c r="AMB189" s="1"/>
      <c r="AMC189" s="1"/>
      <c r="AMD189" s="1"/>
      <c r="AME189" s="1"/>
      <c r="AMF189" s="1"/>
      <c r="AMG189" s="1"/>
      <c r="AMH189" s="1"/>
      <c r="AMI189" s="1"/>
      <c r="AMJ189" s="1"/>
      <c r="AMK189" s="1"/>
      <c r="AML189" s="1"/>
      <c r="AMM189" s="1"/>
      <c r="AMN189" s="1"/>
      <c r="AMO189" s="1"/>
      <c r="AMP189" s="1"/>
      <c r="AMQ189" s="1"/>
      <c r="AMR189" s="1"/>
      <c r="AMS189" s="1"/>
      <c r="AMT189" s="1"/>
      <c r="AMU189" s="1"/>
      <c r="AMV189" s="1"/>
      <c r="AMW189" s="1"/>
      <c r="AMX189" s="1"/>
      <c r="AMY189" s="1"/>
      <c r="AMZ189" s="1"/>
      <c r="ANA189" s="1"/>
      <c r="ANB189" s="1"/>
      <c r="ANC189" s="1"/>
      <c r="AND189" s="1"/>
      <c r="ANE189" s="1"/>
      <c r="ANF189" s="1"/>
      <c r="ANG189" s="1"/>
      <c r="ANH189" s="1"/>
      <c r="ANI189" s="1"/>
      <c r="ANJ189" s="1"/>
      <c r="ANK189" s="1"/>
      <c r="ANL189" s="1"/>
      <c r="ANM189" s="1"/>
      <c r="ANN189" s="1"/>
      <c r="ANO189" s="1"/>
      <c r="ANP189" s="1"/>
      <c r="ANQ189" s="1"/>
      <c r="ANR189" s="1"/>
      <c r="ANS189" s="1"/>
      <c r="ANT189" s="1"/>
      <c r="ANU189" s="1"/>
      <c r="ANV189" s="1"/>
      <c r="ANW189" s="1"/>
      <c r="ANX189" s="1"/>
      <c r="ANY189" s="1"/>
      <c r="ANZ189" s="1"/>
      <c r="AOA189" s="1"/>
      <c r="AOB189" s="1"/>
      <c r="AOC189" s="1"/>
      <c r="AOD189" s="1"/>
      <c r="AOE189" s="1"/>
      <c r="AOF189" s="1"/>
      <c r="AOG189" s="1"/>
      <c r="AOH189" s="1"/>
      <c r="AOI189" s="1"/>
      <c r="AOJ189" s="1"/>
      <c r="AOK189" s="1"/>
      <c r="AOL189" s="1"/>
      <c r="AOM189" s="1"/>
      <c r="AON189" s="1"/>
      <c r="AOO189" s="1"/>
      <c r="AOP189" s="1"/>
      <c r="AOQ189" s="1"/>
      <c r="AOR189" s="1"/>
      <c r="AOS189" s="1"/>
      <c r="AOT189" s="1"/>
      <c r="AOU189" s="1"/>
      <c r="AOV189" s="1"/>
      <c r="AOW189" s="1"/>
      <c r="AOX189" s="1"/>
      <c r="AOY189" s="1"/>
      <c r="AOZ189" s="1"/>
      <c r="APA189" s="1"/>
      <c r="APB189" s="1"/>
      <c r="APC189" s="1"/>
      <c r="APD189" s="1"/>
      <c r="APE189" s="1"/>
      <c r="APF189" s="1"/>
      <c r="APG189" s="1"/>
      <c r="APH189" s="1"/>
      <c r="API189" s="1"/>
      <c r="APJ189" s="1"/>
      <c r="APK189" s="1"/>
      <c r="APL189" s="1"/>
      <c r="APM189" s="1"/>
      <c r="APN189" s="1"/>
      <c r="APO189" s="1"/>
      <c r="APP189" s="1"/>
      <c r="APQ189" s="1"/>
      <c r="APR189" s="1"/>
      <c r="APS189" s="1"/>
      <c r="APT189" s="1"/>
      <c r="APU189" s="1"/>
      <c r="APV189" s="1"/>
      <c r="APW189" s="1"/>
      <c r="APX189" s="1"/>
      <c r="APY189" s="1"/>
      <c r="APZ189" s="1"/>
      <c r="AQA189" s="1"/>
      <c r="AQB189" s="1"/>
      <c r="AQC189" s="1"/>
      <c r="AQD189" s="1"/>
      <c r="AQE189" s="1"/>
      <c r="AQF189" s="1"/>
      <c r="AQG189" s="1"/>
      <c r="AQH189" s="1"/>
      <c r="AQI189" s="1"/>
      <c r="AQJ189" s="1"/>
      <c r="AQK189" s="1"/>
      <c r="AQL189" s="1"/>
      <c r="AQM189" s="1"/>
      <c r="AQN189" s="1"/>
      <c r="AQO189" s="1"/>
      <c r="AQP189" s="1"/>
      <c r="AQQ189" s="1"/>
      <c r="AQR189" s="1"/>
      <c r="AQS189" s="1"/>
      <c r="AQT189" s="1"/>
      <c r="AQU189" s="1"/>
      <c r="AQV189" s="1"/>
      <c r="AQW189" s="1"/>
      <c r="AQX189" s="1"/>
      <c r="AQY189" s="1"/>
      <c r="AQZ189" s="1"/>
      <c r="ARA189" s="1"/>
      <c r="ARB189" s="1"/>
      <c r="ARC189" s="1"/>
      <c r="ARD189" s="1"/>
      <c r="ARE189" s="1"/>
      <c r="ARF189" s="1"/>
      <c r="ARG189" s="1"/>
      <c r="ARH189" s="1"/>
      <c r="ARI189" s="1"/>
      <c r="ARJ189" s="1"/>
      <c r="ARK189" s="1"/>
      <c r="ARL189" s="1"/>
      <c r="ARM189" s="1"/>
      <c r="ARN189" s="1"/>
      <c r="ARO189" s="1"/>
      <c r="ARP189" s="1"/>
      <c r="ARQ189" s="1"/>
      <c r="ARR189" s="1"/>
      <c r="ARS189" s="1"/>
      <c r="ART189" s="1"/>
      <c r="ARU189" s="1"/>
      <c r="ARV189" s="1"/>
      <c r="ARW189" s="1"/>
      <c r="ARX189" s="1"/>
      <c r="ARY189" s="1"/>
      <c r="ARZ189" s="1"/>
      <c r="ASA189" s="1"/>
      <c r="ASB189" s="1"/>
      <c r="ASC189" s="1"/>
      <c r="ASD189" s="1"/>
      <c r="ASE189" s="1"/>
      <c r="ASF189" s="1"/>
      <c r="ASG189" s="1"/>
      <c r="ASH189" s="1"/>
      <c r="ASI189" s="1"/>
      <c r="ASJ189" s="1"/>
      <c r="ASK189" s="1"/>
      <c r="ASL189" s="1"/>
      <c r="ASM189" s="1"/>
      <c r="ASN189" s="1"/>
      <c r="ASO189" s="1"/>
      <c r="ASP189" s="1"/>
      <c r="ASQ189" s="1"/>
      <c r="ASR189" s="1"/>
      <c r="ASS189" s="1"/>
      <c r="AST189" s="1"/>
      <c r="ASU189" s="1"/>
      <c r="ASV189" s="1"/>
      <c r="ASW189" s="1"/>
      <c r="ASX189" s="1"/>
      <c r="ASY189" s="1"/>
      <c r="ASZ189" s="1"/>
      <c r="ATA189" s="1"/>
      <c r="ATB189" s="1"/>
      <c r="ATC189" s="1"/>
      <c r="ATD189" s="1"/>
      <c r="ATE189" s="1"/>
      <c r="ATF189" s="1"/>
      <c r="ATG189" s="1"/>
      <c r="ATH189" s="1"/>
      <c r="ATI189" s="1"/>
      <c r="ATJ189" s="1"/>
      <c r="ATK189" s="1"/>
      <c r="ATL189" s="1"/>
      <c r="ATM189" s="1"/>
      <c r="ATN189" s="1"/>
      <c r="ATO189" s="1"/>
      <c r="ATP189" s="1"/>
      <c r="ATQ189" s="1"/>
      <c r="ATR189" s="1"/>
      <c r="ATS189" s="1"/>
      <c r="ATT189" s="1"/>
      <c r="ATU189" s="1"/>
      <c r="ATV189" s="1"/>
      <c r="ATW189" s="1"/>
      <c r="ATX189" s="1"/>
      <c r="ATY189" s="1"/>
      <c r="ATZ189" s="1"/>
      <c r="AUA189" s="1"/>
      <c r="AUB189" s="1"/>
      <c r="AUC189" s="1"/>
      <c r="AUD189" s="1"/>
      <c r="AUE189" s="1"/>
      <c r="AUF189" s="1"/>
      <c r="AUG189" s="1"/>
      <c r="AUH189" s="1"/>
      <c r="AUI189" s="1"/>
      <c r="AUJ189" s="1"/>
      <c r="AUK189" s="1"/>
      <c r="AUL189" s="1"/>
      <c r="AUM189" s="1"/>
      <c r="AUN189" s="1"/>
      <c r="AUO189" s="1"/>
      <c r="AUP189" s="1"/>
      <c r="AUQ189" s="1"/>
      <c r="AUR189" s="1"/>
      <c r="AUS189" s="1"/>
      <c r="AUT189" s="1"/>
      <c r="AUU189" s="1"/>
      <c r="AUV189" s="1"/>
      <c r="AUW189" s="1"/>
      <c r="AUX189" s="1"/>
      <c r="AUY189" s="1"/>
      <c r="AUZ189" s="1"/>
      <c r="AVA189" s="1"/>
      <c r="AVB189" s="1"/>
      <c r="AVC189" s="1"/>
      <c r="AVD189" s="1"/>
      <c r="AVE189" s="1"/>
      <c r="AVF189" s="1"/>
      <c r="AVG189" s="1"/>
      <c r="AVH189" s="1"/>
      <c r="AVI189" s="1"/>
      <c r="AVJ189" s="1"/>
      <c r="AVK189" s="1"/>
      <c r="AVL189" s="1"/>
      <c r="AVM189" s="1"/>
      <c r="AVN189" s="1"/>
      <c r="AVO189" s="1"/>
      <c r="AVP189" s="1"/>
      <c r="AVQ189" s="1"/>
      <c r="AVR189" s="1"/>
      <c r="AVS189" s="1"/>
      <c r="AVT189" s="1"/>
      <c r="AVU189" s="1"/>
      <c r="AVV189" s="1"/>
      <c r="AVW189" s="1"/>
      <c r="AVX189" s="1"/>
      <c r="AVY189" s="1"/>
      <c r="AVZ189" s="1"/>
      <c r="AWA189" s="1"/>
      <c r="AWB189" s="1"/>
      <c r="AWC189" s="1"/>
      <c r="AWD189" s="1"/>
      <c r="AWE189" s="1"/>
      <c r="AWF189" s="1"/>
      <c r="AWG189" s="1"/>
      <c r="AWH189" s="1"/>
      <c r="AWI189" s="1"/>
      <c r="AWJ189" s="1"/>
      <c r="AWK189" s="1"/>
      <c r="AWL189" s="1"/>
      <c r="AWM189" s="1"/>
      <c r="AWN189" s="1"/>
      <c r="AWO189" s="1"/>
      <c r="AWP189" s="1"/>
      <c r="AWQ189" s="1"/>
      <c r="AWR189" s="1"/>
      <c r="AWS189" s="1"/>
      <c r="AWT189" s="1"/>
      <c r="AWU189" s="1"/>
      <c r="AWV189" s="1"/>
      <c r="AWW189" s="1"/>
      <c r="AWX189" s="1"/>
      <c r="AWY189" s="1"/>
      <c r="AWZ189" s="1"/>
      <c r="AXA189" s="1"/>
      <c r="AXB189" s="1"/>
      <c r="AXC189" s="1"/>
      <c r="AXD189" s="1"/>
      <c r="AXE189" s="1"/>
      <c r="AXF189" s="1"/>
      <c r="AXG189" s="1"/>
      <c r="AXH189" s="1"/>
      <c r="AXI189" s="1"/>
      <c r="AXJ189" s="1"/>
      <c r="AXK189" s="1"/>
      <c r="AXL189" s="1"/>
      <c r="AXM189" s="1"/>
      <c r="AXN189" s="1"/>
      <c r="AXO189" s="1"/>
      <c r="AXP189" s="1"/>
      <c r="AXQ189" s="1"/>
      <c r="AXR189" s="1"/>
      <c r="AXS189" s="1"/>
      <c r="AXT189" s="1"/>
      <c r="AXU189" s="1"/>
      <c r="AXV189" s="1"/>
      <c r="AXW189" s="1"/>
      <c r="AXX189" s="1"/>
      <c r="AXY189" s="1"/>
      <c r="AXZ189" s="1"/>
      <c r="AYA189" s="1"/>
      <c r="AYB189" s="1"/>
      <c r="AYC189" s="1"/>
      <c r="AYD189" s="1"/>
      <c r="AYE189" s="1"/>
      <c r="AYF189" s="1"/>
      <c r="AYG189" s="1"/>
      <c r="AYH189" s="1"/>
      <c r="AYI189" s="1"/>
      <c r="AYJ189" s="1"/>
      <c r="AYK189" s="1"/>
      <c r="AYL189" s="1"/>
      <c r="AYM189" s="1"/>
      <c r="AYN189" s="1"/>
      <c r="AYO189" s="1"/>
      <c r="AYP189" s="1"/>
      <c r="AYQ189" s="1"/>
      <c r="AYR189" s="1"/>
      <c r="AYS189" s="1"/>
      <c r="AYT189" s="1"/>
      <c r="AYU189" s="1"/>
      <c r="AYV189" s="1"/>
      <c r="AYW189" s="1"/>
      <c r="AYX189" s="1"/>
      <c r="AYY189" s="1"/>
      <c r="AYZ189" s="1"/>
      <c r="AZA189" s="1"/>
      <c r="AZB189" s="1"/>
      <c r="AZC189" s="1"/>
      <c r="AZD189" s="1"/>
      <c r="AZE189" s="1"/>
      <c r="AZF189" s="1"/>
      <c r="AZG189" s="1"/>
      <c r="AZH189" s="1"/>
      <c r="AZI189" s="1"/>
      <c r="AZJ189" s="1"/>
      <c r="AZK189" s="1"/>
      <c r="AZL189" s="1"/>
      <c r="AZM189" s="1"/>
      <c r="AZN189" s="1"/>
      <c r="AZO189" s="1"/>
      <c r="AZP189" s="1"/>
      <c r="AZQ189" s="1"/>
      <c r="AZR189" s="1"/>
      <c r="AZS189" s="1"/>
      <c r="AZT189" s="1"/>
      <c r="AZU189" s="1"/>
      <c r="AZV189" s="1"/>
      <c r="AZW189" s="1"/>
      <c r="AZX189" s="1"/>
      <c r="AZY189" s="1"/>
    </row>
    <row r="190" spans="1:1377" s="20" customFormat="1" ht="63.75" customHeight="1">
      <c r="A190" s="52">
        <v>184</v>
      </c>
      <c r="B190" s="52">
        <v>184</v>
      </c>
      <c r="C190" s="45" t="s">
        <v>166</v>
      </c>
      <c r="D190" s="11" t="s">
        <v>1242</v>
      </c>
      <c r="E190" s="11" t="s">
        <v>1242</v>
      </c>
      <c r="F190" s="12">
        <v>7655846683</v>
      </c>
      <c r="G190" s="8" t="s">
        <v>1243</v>
      </c>
      <c r="H190" s="8" t="s">
        <v>2026</v>
      </c>
      <c r="I190" s="8" t="s">
        <v>445</v>
      </c>
      <c r="J190" s="8" t="s">
        <v>180</v>
      </c>
      <c r="K190" s="8" t="s">
        <v>37</v>
      </c>
      <c r="L190" s="52" t="s">
        <v>21</v>
      </c>
      <c r="M190" s="8">
        <v>600</v>
      </c>
      <c r="N190" s="8">
        <v>502</v>
      </c>
      <c r="O190" s="8">
        <f t="shared" si="7"/>
        <v>83.67</v>
      </c>
      <c r="P190" s="52" t="s">
        <v>22</v>
      </c>
      <c r="Q190" s="52" t="s">
        <v>39</v>
      </c>
      <c r="R190" s="22">
        <v>500</v>
      </c>
      <c r="S190" s="22">
        <v>240</v>
      </c>
      <c r="T190" s="22">
        <f t="shared" si="8"/>
        <v>48</v>
      </c>
      <c r="U190" s="37" t="s">
        <v>334</v>
      </c>
      <c r="V190" s="22" t="s">
        <v>246</v>
      </c>
      <c r="W190" s="37" t="s">
        <v>186</v>
      </c>
      <c r="X190" s="22" t="s">
        <v>193</v>
      </c>
      <c r="Y190" s="22" t="s">
        <v>193</v>
      </c>
      <c r="Z190" s="22" t="s">
        <v>193</v>
      </c>
      <c r="AA190" s="8" t="s">
        <v>182</v>
      </c>
      <c r="AB190" s="8" t="s">
        <v>193</v>
      </c>
      <c r="AC190" s="8" t="s">
        <v>238</v>
      </c>
      <c r="AD190" s="8" t="s">
        <v>193</v>
      </c>
      <c r="AE190" s="8" t="s">
        <v>193</v>
      </c>
      <c r="AF190" s="8" t="s">
        <v>193</v>
      </c>
      <c r="AG190" s="8" t="s">
        <v>193</v>
      </c>
      <c r="AH190" s="8" t="s">
        <v>193</v>
      </c>
      <c r="AI190" s="8" t="s">
        <v>193</v>
      </c>
      <c r="AJ190" s="8" t="s">
        <v>193</v>
      </c>
      <c r="AK190" s="8" t="s">
        <v>193</v>
      </c>
      <c r="AL190" s="8" t="s">
        <v>193</v>
      </c>
      <c r="AM190" s="21" t="s">
        <v>2186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  <c r="AMD190" s="1"/>
      <c r="AME190" s="1"/>
      <c r="AMF190" s="1"/>
      <c r="AMG190" s="1"/>
      <c r="AMH190" s="1"/>
      <c r="AMI190" s="1"/>
      <c r="AMJ190" s="1"/>
      <c r="AMK190" s="1"/>
      <c r="AML190" s="1"/>
      <c r="AMM190" s="1"/>
      <c r="AMN190" s="1"/>
      <c r="AMO190" s="1"/>
      <c r="AMP190" s="1"/>
      <c r="AMQ190" s="1"/>
      <c r="AMR190" s="1"/>
      <c r="AMS190" s="1"/>
      <c r="AMT190" s="1"/>
      <c r="AMU190" s="1"/>
      <c r="AMV190" s="1"/>
      <c r="AMW190" s="1"/>
      <c r="AMX190" s="1"/>
      <c r="AMY190" s="1"/>
      <c r="AMZ190" s="1"/>
      <c r="ANA190" s="1"/>
      <c r="ANB190" s="1"/>
      <c r="ANC190" s="1"/>
      <c r="AND190" s="1"/>
      <c r="ANE190" s="1"/>
      <c r="ANF190" s="1"/>
      <c r="ANG190" s="1"/>
      <c r="ANH190" s="1"/>
      <c r="ANI190" s="1"/>
      <c r="ANJ190" s="1"/>
      <c r="ANK190" s="1"/>
      <c r="ANL190" s="1"/>
      <c r="ANM190" s="1"/>
      <c r="ANN190" s="1"/>
      <c r="ANO190" s="1"/>
      <c r="ANP190" s="1"/>
      <c r="ANQ190" s="1"/>
      <c r="ANR190" s="1"/>
      <c r="ANS190" s="1"/>
      <c r="ANT190" s="1"/>
      <c r="ANU190" s="1"/>
      <c r="ANV190" s="1"/>
      <c r="ANW190" s="1"/>
      <c r="ANX190" s="1"/>
      <c r="ANY190" s="1"/>
      <c r="ANZ190" s="1"/>
      <c r="AOA190" s="1"/>
      <c r="AOB190" s="1"/>
      <c r="AOC190" s="1"/>
      <c r="AOD190" s="1"/>
      <c r="AOE190" s="1"/>
      <c r="AOF190" s="1"/>
      <c r="AOG190" s="1"/>
      <c r="AOH190" s="1"/>
      <c r="AOI190" s="1"/>
      <c r="AOJ190" s="1"/>
      <c r="AOK190" s="1"/>
      <c r="AOL190" s="1"/>
      <c r="AOM190" s="1"/>
      <c r="AON190" s="1"/>
      <c r="AOO190" s="1"/>
      <c r="AOP190" s="1"/>
      <c r="AOQ190" s="1"/>
      <c r="AOR190" s="1"/>
      <c r="AOS190" s="1"/>
      <c r="AOT190" s="1"/>
      <c r="AOU190" s="1"/>
      <c r="AOV190" s="1"/>
      <c r="AOW190" s="1"/>
      <c r="AOX190" s="1"/>
      <c r="AOY190" s="1"/>
      <c r="AOZ190" s="1"/>
      <c r="APA190" s="1"/>
      <c r="APB190" s="1"/>
      <c r="APC190" s="1"/>
      <c r="APD190" s="1"/>
      <c r="APE190" s="1"/>
      <c r="APF190" s="1"/>
      <c r="APG190" s="1"/>
      <c r="APH190" s="1"/>
      <c r="API190" s="1"/>
      <c r="APJ190" s="1"/>
      <c r="APK190" s="1"/>
      <c r="APL190" s="1"/>
      <c r="APM190" s="1"/>
      <c r="APN190" s="1"/>
      <c r="APO190" s="1"/>
      <c r="APP190" s="1"/>
      <c r="APQ190" s="1"/>
      <c r="APR190" s="1"/>
      <c r="APS190" s="1"/>
      <c r="APT190" s="1"/>
      <c r="APU190" s="1"/>
      <c r="APV190" s="1"/>
      <c r="APW190" s="1"/>
      <c r="APX190" s="1"/>
      <c r="APY190" s="1"/>
      <c r="APZ190" s="1"/>
      <c r="AQA190" s="1"/>
      <c r="AQB190" s="1"/>
      <c r="AQC190" s="1"/>
      <c r="AQD190" s="1"/>
      <c r="AQE190" s="1"/>
      <c r="AQF190" s="1"/>
      <c r="AQG190" s="1"/>
      <c r="AQH190" s="1"/>
      <c r="AQI190" s="1"/>
      <c r="AQJ190" s="1"/>
      <c r="AQK190" s="1"/>
      <c r="AQL190" s="1"/>
      <c r="AQM190" s="1"/>
      <c r="AQN190" s="1"/>
      <c r="AQO190" s="1"/>
      <c r="AQP190" s="1"/>
      <c r="AQQ190" s="1"/>
      <c r="AQR190" s="1"/>
      <c r="AQS190" s="1"/>
      <c r="AQT190" s="1"/>
      <c r="AQU190" s="1"/>
      <c r="AQV190" s="1"/>
      <c r="AQW190" s="1"/>
      <c r="AQX190" s="1"/>
      <c r="AQY190" s="1"/>
      <c r="AQZ190" s="1"/>
      <c r="ARA190" s="1"/>
      <c r="ARB190" s="1"/>
      <c r="ARC190" s="1"/>
      <c r="ARD190" s="1"/>
      <c r="ARE190" s="1"/>
      <c r="ARF190" s="1"/>
      <c r="ARG190" s="1"/>
      <c r="ARH190" s="1"/>
      <c r="ARI190" s="1"/>
      <c r="ARJ190" s="1"/>
      <c r="ARK190" s="1"/>
      <c r="ARL190" s="1"/>
      <c r="ARM190" s="1"/>
      <c r="ARN190" s="1"/>
      <c r="ARO190" s="1"/>
      <c r="ARP190" s="1"/>
      <c r="ARQ190" s="1"/>
      <c r="ARR190" s="1"/>
      <c r="ARS190" s="1"/>
      <c r="ART190" s="1"/>
      <c r="ARU190" s="1"/>
      <c r="ARV190" s="1"/>
      <c r="ARW190" s="1"/>
      <c r="ARX190" s="1"/>
      <c r="ARY190" s="1"/>
      <c r="ARZ190" s="1"/>
      <c r="ASA190" s="1"/>
      <c r="ASB190" s="1"/>
      <c r="ASC190" s="1"/>
      <c r="ASD190" s="1"/>
      <c r="ASE190" s="1"/>
      <c r="ASF190" s="1"/>
      <c r="ASG190" s="1"/>
      <c r="ASH190" s="1"/>
      <c r="ASI190" s="1"/>
      <c r="ASJ190" s="1"/>
      <c r="ASK190" s="1"/>
      <c r="ASL190" s="1"/>
      <c r="ASM190" s="1"/>
      <c r="ASN190" s="1"/>
      <c r="ASO190" s="1"/>
      <c r="ASP190" s="1"/>
      <c r="ASQ190" s="1"/>
      <c r="ASR190" s="1"/>
      <c r="ASS190" s="1"/>
      <c r="AST190" s="1"/>
      <c r="ASU190" s="1"/>
      <c r="ASV190" s="1"/>
      <c r="ASW190" s="1"/>
      <c r="ASX190" s="1"/>
      <c r="ASY190" s="1"/>
      <c r="ASZ190" s="1"/>
      <c r="ATA190" s="1"/>
      <c r="ATB190" s="1"/>
      <c r="ATC190" s="1"/>
      <c r="ATD190" s="1"/>
      <c r="ATE190" s="1"/>
      <c r="ATF190" s="1"/>
      <c r="ATG190" s="1"/>
      <c r="ATH190" s="1"/>
      <c r="ATI190" s="1"/>
      <c r="ATJ190" s="1"/>
      <c r="ATK190" s="1"/>
      <c r="ATL190" s="1"/>
      <c r="ATM190" s="1"/>
      <c r="ATN190" s="1"/>
      <c r="ATO190" s="1"/>
      <c r="ATP190" s="1"/>
      <c r="ATQ190" s="1"/>
      <c r="ATR190" s="1"/>
      <c r="ATS190" s="1"/>
      <c r="ATT190" s="1"/>
      <c r="ATU190" s="1"/>
      <c r="ATV190" s="1"/>
      <c r="ATW190" s="1"/>
      <c r="ATX190" s="1"/>
      <c r="ATY190" s="1"/>
      <c r="ATZ190" s="1"/>
      <c r="AUA190" s="1"/>
      <c r="AUB190" s="1"/>
      <c r="AUC190" s="1"/>
      <c r="AUD190" s="1"/>
      <c r="AUE190" s="1"/>
      <c r="AUF190" s="1"/>
      <c r="AUG190" s="1"/>
      <c r="AUH190" s="1"/>
      <c r="AUI190" s="1"/>
      <c r="AUJ190" s="1"/>
      <c r="AUK190" s="1"/>
      <c r="AUL190" s="1"/>
      <c r="AUM190" s="1"/>
      <c r="AUN190" s="1"/>
      <c r="AUO190" s="1"/>
      <c r="AUP190" s="1"/>
      <c r="AUQ190" s="1"/>
      <c r="AUR190" s="1"/>
      <c r="AUS190" s="1"/>
      <c r="AUT190" s="1"/>
      <c r="AUU190" s="1"/>
      <c r="AUV190" s="1"/>
      <c r="AUW190" s="1"/>
      <c r="AUX190" s="1"/>
      <c r="AUY190" s="1"/>
      <c r="AUZ190" s="1"/>
      <c r="AVA190" s="1"/>
      <c r="AVB190" s="1"/>
      <c r="AVC190" s="1"/>
      <c r="AVD190" s="1"/>
      <c r="AVE190" s="1"/>
      <c r="AVF190" s="1"/>
      <c r="AVG190" s="1"/>
      <c r="AVH190" s="1"/>
      <c r="AVI190" s="1"/>
      <c r="AVJ190" s="1"/>
      <c r="AVK190" s="1"/>
      <c r="AVL190" s="1"/>
      <c r="AVM190" s="1"/>
      <c r="AVN190" s="1"/>
      <c r="AVO190" s="1"/>
      <c r="AVP190" s="1"/>
      <c r="AVQ190" s="1"/>
      <c r="AVR190" s="1"/>
      <c r="AVS190" s="1"/>
      <c r="AVT190" s="1"/>
      <c r="AVU190" s="1"/>
      <c r="AVV190" s="1"/>
      <c r="AVW190" s="1"/>
      <c r="AVX190" s="1"/>
      <c r="AVY190" s="1"/>
      <c r="AVZ190" s="1"/>
      <c r="AWA190" s="1"/>
      <c r="AWB190" s="1"/>
      <c r="AWC190" s="1"/>
      <c r="AWD190" s="1"/>
      <c r="AWE190" s="1"/>
      <c r="AWF190" s="1"/>
      <c r="AWG190" s="1"/>
      <c r="AWH190" s="1"/>
      <c r="AWI190" s="1"/>
      <c r="AWJ190" s="1"/>
      <c r="AWK190" s="1"/>
      <c r="AWL190" s="1"/>
      <c r="AWM190" s="1"/>
      <c r="AWN190" s="1"/>
      <c r="AWO190" s="1"/>
      <c r="AWP190" s="1"/>
      <c r="AWQ190" s="1"/>
      <c r="AWR190" s="1"/>
      <c r="AWS190" s="1"/>
      <c r="AWT190" s="1"/>
      <c r="AWU190" s="1"/>
      <c r="AWV190" s="1"/>
      <c r="AWW190" s="1"/>
      <c r="AWX190" s="1"/>
      <c r="AWY190" s="1"/>
      <c r="AWZ190" s="1"/>
      <c r="AXA190" s="1"/>
      <c r="AXB190" s="1"/>
      <c r="AXC190" s="1"/>
      <c r="AXD190" s="1"/>
      <c r="AXE190" s="1"/>
      <c r="AXF190" s="1"/>
      <c r="AXG190" s="1"/>
      <c r="AXH190" s="1"/>
      <c r="AXI190" s="1"/>
      <c r="AXJ190" s="1"/>
      <c r="AXK190" s="1"/>
      <c r="AXL190" s="1"/>
      <c r="AXM190" s="1"/>
      <c r="AXN190" s="1"/>
      <c r="AXO190" s="1"/>
      <c r="AXP190" s="1"/>
      <c r="AXQ190" s="1"/>
      <c r="AXR190" s="1"/>
      <c r="AXS190" s="1"/>
      <c r="AXT190" s="1"/>
      <c r="AXU190" s="1"/>
      <c r="AXV190" s="1"/>
      <c r="AXW190" s="1"/>
      <c r="AXX190" s="1"/>
      <c r="AXY190" s="1"/>
      <c r="AXZ190" s="1"/>
      <c r="AYA190" s="1"/>
      <c r="AYB190" s="1"/>
      <c r="AYC190" s="1"/>
      <c r="AYD190" s="1"/>
      <c r="AYE190" s="1"/>
      <c r="AYF190" s="1"/>
      <c r="AYG190" s="1"/>
      <c r="AYH190" s="1"/>
      <c r="AYI190" s="1"/>
      <c r="AYJ190" s="1"/>
      <c r="AYK190" s="1"/>
      <c r="AYL190" s="1"/>
      <c r="AYM190" s="1"/>
      <c r="AYN190" s="1"/>
      <c r="AYO190" s="1"/>
      <c r="AYP190" s="1"/>
      <c r="AYQ190" s="1"/>
      <c r="AYR190" s="1"/>
      <c r="AYS190" s="1"/>
      <c r="AYT190" s="1"/>
      <c r="AYU190" s="1"/>
      <c r="AYV190" s="1"/>
      <c r="AYW190" s="1"/>
      <c r="AYX190" s="1"/>
      <c r="AYY190" s="1"/>
      <c r="AYZ190" s="1"/>
      <c r="AZA190" s="1"/>
      <c r="AZB190" s="1"/>
      <c r="AZC190" s="1"/>
      <c r="AZD190" s="1"/>
      <c r="AZE190" s="1"/>
      <c r="AZF190" s="1"/>
      <c r="AZG190" s="1"/>
      <c r="AZH190" s="1"/>
      <c r="AZI190" s="1"/>
      <c r="AZJ190" s="1"/>
      <c r="AZK190" s="1"/>
      <c r="AZL190" s="1"/>
      <c r="AZM190" s="1"/>
      <c r="AZN190" s="1"/>
      <c r="AZO190" s="1"/>
      <c r="AZP190" s="1"/>
      <c r="AZQ190" s="1"/>
      <c r="AZR190" s="1"/>
      <c r="AZS190" s="1"/>
      <c r="AZT190" s="1"/>
      <c r="AZU190" s="1"/>
      <c r="AZV190" s="1"/>
      <c r="AZW190" s="1"/>
      <c r="AZX190" s="1"/>
      <c r="AZY190" s="1"/>
    </row>
    <row r="191" spans="1:1377" s="20" customFormat="1" ht="45.75" customHeight="1">
      <c r="A191" s="52">
        <v>185</v>
      </c>
      <c r="B191" s="52">
        <v>185</v>
      </c>
      <c r="C191" s="45" t="s">
        <v>1274</v>
      </c>
      <c r="D191" s="11" t="s">
        <v>1275</v>
      </c>
      <c r="E191" s="11" t="s">
        <v>1275</v>
      </c>
      <c r="F191" s="12" t="s">
        <v>193</v>
      </c>
      <c r="G191" s="8" t="s">
        <v>1276</v>
      </c>
      <c r="H191" s="22" t="s">
        <v>2027</v>
      </c>
      <c r="I191" s="8" t="s">
        <v>445</v>
      </c>
      <c r="J191" s="8" t="s">
        <v>180</v>
      </c>
      <c r="K191" s="8" t="s">
        <v>181</v>
      </c>
      <c r="L191" s="52" t="s">
        <v>21</v>
      </c>
      <c r="M191" s="8">
        <v>750</v>
      </c>
      <c r="N191" s="8">
        <v>521</v>
      </c>
      <c r="O191" s="8">
        <f t="shared" si="7"/>
        <v>69.47</v>
      </c>
      <c r="P191" s="52" t="s">
        <v>22</v>
      </c>
      <c r="Q191" s="52" t="s">
        <v>39</v>
      </c>
      <c r="R191" s="8">
        <v>900</v>
      </c>
      <c r="S191" s="8">
        <v>486</v>
      </c>
      <c r="T191" s="8">
        <f t="shared" si="8"/>
        <v>54</v>
      </c>
      <c r="U191" s="7" t="s">
        <v>184</v>
      </c>
      <c r="V191" s="8" t="s">
        <v>246</v>
      </c>
      <c r="W191" s="7" t="s">
        <v>186</v>
      </c>
      <c r="X191" s="8">
        <v>2100</v>
      </c>
      <c r="Y191" s="8">
        <v>1635</v>
      </c>
      <c r="Z191" s="8">
        <f t="shared" si="6"/>
        <v>77.86</v>
      </c>
      <c r="AA191" s="8" t="s">
        <v>182</v>
      </c>
      <c r="AB191" s="8" t="s">
        <v>1277</v>
      </c>
      <c r="AC191" s="8" t="s">
        <v>238</v>
      </c>
      <c r="AD191" s="8" t="s">
        <v>1278</v>
      </c>
      <c r="AE191" s="8" t="s">
        <v>189</v>
      </c>
      <c r="AF191" s="8" t="s">
        <v>1279</v>
      </c>
      <c r="AG191" s="8" t="s">
        <v>1280</v>
      </c>
      <c r="AH191" s="8" t="s">
        <v>1281</v>
      </c>
      <c r="AI191" s="8" t="s">
        <v>313</v>
      </c>
      <c r="AJ191" s="8" t="s">
        <v>1282</v>
      </c>
      <c r="AK191" s="8" t="s">
        <v>212</v>
      </c>
      <c r="AL191" s="8" t="s">
        <v>238</v>
      </c>
      <c r="AM191" s="21" t="s">
        <v>2028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  <c r="ADT191" s="1"/>
      <c r="ADU191" s="1"/>
      <c r="ADV191" s="1"/>
      <c r="ADW191" s="1"/>
      <c r="ADX191" s="1"/>
      <c r="ADY191" s="1"/>
      <c r="ADZ191" s="1"/>
      <c r="AEA191" s="1"/>
      <c r="AEB191" s="1"/>
      <c r="AEC191" s="1"/>
      <c r="AED191" s="1"/>
      <c r="AEE191" s="1"/>
      <c r="AEF191" s="1"/>
      <c r="AEG191" s="1"/>
      <c r="AEH191" s="1"/>
      <c r="AEI191" s="1"/>
      <c r="AEJ191" s="1"/>
      <c r="AEK191" s="1"/>
      <c r="AEL191" s="1"/>
      <c r="AEM191" s="1"/>
      <c r="AEN191" s="1"/>
      <c r="AEO191" s="1"/>
      <c r="AEP191" s="1"/>
      <c r="AEQ191" s="1"/>
      <c r="AER191" s="1"/>
      <c r="AES191" s="1"/>
      <c r="AET191" s="1"/>
      <c r="AEU191" s="1"/>
      <c r="AEV191" s="1"/>
      <c r="AEW191" s="1"/>
      <c r="AEX191" s="1"/>
      <c r="AEY191" s="1"/>
      <c r="AEZ191" s="1"/>
      <c r="AFA191" s="1"/>
      <c r="AFB191" s="1"/>
      <c r="AFC191" s="1"/>
      <c r="AFD191" s="1"/>
      <c r="AFE191" s="1"/>
      <c r="AFF191" s="1"/>
      <c r="AFG191" s="1"/>
      <c r="AFH191" s="1"/>
      <c r="AFI191" s="1"/>
      <c r="AFJ191" s="1"/>
      <c r="AFK191" s="1"/>
      <c r="AFL191" s="1"/>
      <c r="AFM191" s="1"/>
      <c r="AFN191" s="1"/>
      <c r="AFO191" s="1"/>
      <c r="AFP191" s="1"/>
      <c r="AFQ191" s="1"/>
      <c r="AFR191" s="1"/>
      <c r="AFS191" s="1"/>
      <c r="AFT191" s="1"/>
      <c r="AFU191" s="1"/>
      <c r="AFV191" s="1"/>
      <c r="AFW191" s="1"/>
      <c r="AFX191" s="1"/>
      <c r="AFY191" s="1"/>
      <c r="AFZ191" s="1"/>
      <c r="AGA191" s="1"/>
      <c r="AGB191" s="1"/>
      <c r="AGC191" s="1"/>
      <c r="AGD191" s="1"/>
      <c r="AGE191" s="1"/>
      <c r="AGF191" s="1"/>
      <c r="AGG191" s="1"/>
      <c r="AGH191" s="1"/>
      <c r="AGI191" s="1"/>
      <c r="AGJ191" s="1"/>
      <c r="AGK191" s="1"/>
      <c r="AGL191" s="1"/>
      <c r="AGM191" s="1"/>
      <c r="AGN191" s="1"/>
      <c r="AGO191" s="1"/>
      <c r="AGP191" s="1"/>
      <c r="AGQ191" s="1"/>
      <c r="AGR191" s="1"/>
      <c r="AGS191" s="1"/>
      <c r="AGT191" s="1"/>
      <c r="AGU191" s="1"/>
      <c r="AGV191" s="1"/>
      <c r="AGW191" s="1"/>
      <c r="AGX191" s="1"/>
      <c r="AGY191" s="1"/>
      <c r="AGZ191" s="1"/>
      <c r="AHA191" s="1"/>
      <c r="AHB191" s="1"/>
      <c r="AHC191" s="1"/>
      <c r="AHD191" s="1"/>
      <c r="AHE191" s="1"/>
      <c r="AHF191" s="1"/>
      <c r="AHG191" s="1"/>
      <c r="AHH191" s="1"/>
      <c r="AHI191" s="1"/>
      <c r="AHJ191" s="1"/>
      <c r="AHK191" s="1"/>
      <c r="AHL191" s="1"/>
      <c r="AHM191" s="1"/>
      <c r="AHN191" s="1"/>
      <c r="AHO191" s="1"/>
      <c r="AHP191" s="1"/>
      <c r="AHQ191" s="1"/>
      <c r="AHR191" s="1"/>
      <c r="AHS191" s="1"/>
      <c r="AHT191" s="1"/>
      <c r="AHU191" s="1"/>
      <c r="AHV191" s="1"/>
      <c r="AHW191" s="1"/>
      <c r="AHX191" s="1"/>
      <c r="AHY191" s="1"/>
      <c r="AHZ191" s="1"/>
      <c r="AIA191" s="1"/>
      <c r="AIB191" s="1"/>
      <c r="AIC191" s="1"/>
      <c r="AID191" s="1"/>
      <c r="AIE191" s="1"/>
      <c r="AIF191" s="1"/>
      <c r="AIG191" s="1"/>
      <c r="AIH191" s="1"/>
      <c r="AII191" s="1"/>
      <c r="AIJ191" s="1"/>
      <c r="AIK191" s="1"/>
      <c r="AIL191" s="1"/>
      <c r="AIM191" s="1"/>
      <c r="AIN191" s="1"/>
      <c r="AIO191" s="1"/>
      <c r="AIP191" s="1"/>
      <c r="AIQ191" s="1"/>
      <c r="AIR191" s="1"/>
      <c r="AIS191" s="1"/>
      <c r="AIT191" s="1"/>
      <c r="AIU191" s="1"/>
      <c r="AIV191" s="1"/>
      <c r="AIW191" s="1"/>
      <c r="AIX191" s="1"/>
      <c r="AIY191" s="1"/>
      <c r="AIZ191" s="1"/>
      <c r="AJA191" s="1"/>
      <c r="AJB191" s="1"/>
      <c r="AJC191" s="1"/>
      <c r="AJD191" s="1"/>
      <c r="AJE191" s="1"/>
      <c r="AJF191" s="1"/>
      <c r="AJG191" s="1"/>
      <c r="AJH191" s="1"/>
      <c r="AJI191" s="1"/>
      <c r="AJJ191" s="1"/>
      <c r="AJK191" s="1"/>
      <c r="AJL191" s="1"/>
      <c r="AJM191" s="1"/>
      <c r="AJN191" s="1"/>
      <c r="AJO191" s="1"/>
      <c r="AJP191" s="1"/>
      <c r="AJQ191" s="1"/>
      <c r="AJR191" s="1"/>
      <c r="AJS191" s="1"/>
      <c r="AJT191" s="1"/>
      <c r="AJU191" s="1"/>
      <c r="AJV191" s="1"/>
      <c r="AJW191" s="1"/>
      <c r="AJX191" s="1"/>
      <c r="AJY191" s="1"/>
      <c r="AJZ191" s="1"/>
      <c r="AKA191" s="1"/>
      <c r="AKB191" s="1"/>
      <c r="AKC191" s="1"/>
      <c r="AKD191" s="1"/>
      <c r="AKE191" s="1"/>
      <c r="AKF191" s="1"/>
      <c r="AKG191" s="1"/>
      <c r="AKH191" s="1"/>
      <c r="AKI191" s="1"/>
      <c r="AKJ191" s="1"/>
      <c r="AKK191" s="1"/>
      <c r="AKL191" s="1"/>
      <c r="AKM191" s="1"/>
      <c r="AKN191" s="1"/>
      <c r="AKO191" s="1"/>
      <c r="AKP191" s="1"/>
      <c r="AKQ191" s="1"/>
      <c r="AKR191" s="1"/>
      <c r="AKS191" s="1"/>
      <c r="AKT191" s="1"/>
      <c r="AKU191" s="1"/>
      <c r="AKV191" s="1"/>
      <c r="AKW191" s="1"/>
      <c r="AKX191" s="1"/>
      <c r="AKY191" s="1"/>
      <c r="AKZ191" s="1"/>
      <c r="ALA191" s="1"/>
      <c r="ALB191" s="1"/>
      <c r="ALC191" s="1"/>
      <c r="ALD191" s="1"/>
      <c r="ALE191" s="1"/>
      <c r="ALF191" s="1"/>
      <c r="ALG191" s="1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  <c r="ALW191" s="1"/>
      <c r="ALX191" s="1"/>
      <c r="ALY191" s="1"/>
      <c r="ALZ191" s="1"/>
      <c r="AMA191" s="1"/>
      <c r="AMB191" s="1"/>
      <c r="AMC191" s="1"/>
      <c r="AMD191" s="1"/>
      <c r="AME191" s="1"/>
      <c r="AMF191" s="1"/>
      <c r="AMG191" s="1"/>
      <c r="AMH191" s="1"/>
      <c r="AMI191" s="1"/>
      <c r="AMJ191" s="1"/>
      <c r="AMK191" s="1"/>
      <c r="AML191" s="1"/>
      <c r="AMM191" s="1"/>
      <c r="AMN191" s="1"/>
      <c r="AMO191" s="1"/>
      <c r="AMP191" s="1"/>
      <c r="AMQ191" s="1"/>
      <c r="AMR191" s="1"/>
      <c r="AMS191" s="1"/>
      <c r="AMT191" s="1"/>
      <c r="AMU191" s="1"/>
      <c r="AMV191" s="1"/>
      <c r="AMW191" s="1"/>
      <c r="AMX191" s="1"/>
      <c r="AMY191" s="1"/>
      <c r="AMZ191" s="1"/>
      <c r="ANA191" s="1"/>
      <c r="ANB191" s="1"/>
      <c r="ANC191" s="1"/>
      <c r="AND191" s="1"/>
      <c r="ANE191" s="1"/>
      <c r="ANF191" s="1"/>
      <c r="ANG191" s="1"/>
      <c r="ANH191" s="1"/>
      <c r="ANI191" s="1"/>
      <c r="ANJ191" s="1"/>
      <c r="ANK191" s="1"/>
      <c r="ANL191" s="1"/>
      <c r="ANM191" s="1"/>
      <c r="ANN191" s="1"/>
      <c r="ANO191" s="1"/>
      <c r="ANP191" s="1"/>
      <c r="ANQ191" s="1"/>
      <c r="ANR191" s="1"/>
      <c r="ANS191" s="1"/>
      <c r="ANT191" s="1"/>
      <c r="ANU191" s="1"/>
      <c r="ANV191" s="1"/>
      <c r="ANW191" s="1"/>
      <c r="ANX191" s="1"/>
      <c r="ANY191" s="1"/>
      <c r="ANZ191" s="1"/>
      <c r="AOA191" s="1"/>
      <c r="AOB191" s="1"/>
      <c r="AOC191" s="1"/>
      <c r="AOD191" s="1"/>
      <c r="AOE191" s="1"/>
      <c r="AOF191" s="1"/>
      <c r="AOG191" s="1"/>
      <c r="AOH191" s="1"/>
      <c r="AOI191" s="1"/>
      <c r="AOJ191" s="1"/>
      <c r="AOK191" s="1"/>
      <c r="AOL191" s="1"/>
      <c r="AOM191" s="1"/>
      <c r="AON191" s="1"/>
      <c r="AOO191" s="1"/>
      <c r="AOP191" s="1"/>
      <c r="AOQ191" s="1"/>
      <c r="AOR191" s="1"/>
      <c r="AOS191" s="1"/>
      <c r="AOT191" s="1"/>
      <c r="AOU191" s="1"/>
      <c r="AOV191" s="1"/>
      <c r="AOW191" s="1"/>
      <c r="AOX191" s="1"/>
      <c r="AOY191" s="1"/>
      <c r="AOZ191" s="1"/>
      <c r="APA191" s="1"/>
      <c r="APB191" s="1"/>
      <c r="APC191" s="1"/>
      <c r="APD191" s="1"/>
      <c r="APE191" s="1"/>
      <c r="APF191" s="1"/>
      <c r="APG191" s="1"/>
      <c r="APH191" s="1"/>
      <c r="API191" s="1"/>
      <c r="APJ191" s="1"/>
      <c r="APK191" s="1"/>
      <c r="APL191" s="1"/>
      <c r="APM191" s="1"/>
      <c r="APN191" s="1"/>
      <c r="APO191" s="1"/>
      <c r="APP191" s="1"/>
      <c r="APQ191" s="1"/>
      <c r="APR191" s="1"/>
      <c r="APS191" s="1"/>
      <c r="APT191" s="1"/>
      <c r="APU191" s="1"/>
      <c r="APV191" s="1"/>
      <c r="APW191" s="1"/>
      <c r="APX191" s="1"/>
      <c r="APY191" s="1"/>
      <c r="APZ191" s="1"/>
      <c r="AQA191" s="1"/>
      <c r="AQB191" s="1"/>
      <c r="AQC191" s="1"/>
      <c r="AQD191" s="1"/>
      <c r="AQE191" s="1"/>
      <c r="AQF191" s="1"/>
      <c r="AQG191" s="1"/>
      <c r="AQH191" s="1"/>
      <c r="AQI191" s="1"/>
      <c r="AQJ191" s="1"/>
      <c r="AQK191" s="1"/>
      <c r="AQL191" s="1"/>
      <c r="AQM191" s="1"/>
      <c r="AQN191" s="1"/>
      <c r="AQO191" s="1"/>
      <c r="AQP191" s="1"/>
      <c r="AQQ191" s="1"/>
      <c r="AQR191" s="1"/>
      <c r="AQS191" s="1"/>
      <c r="AQT191" s="1"/>
      <c r="AQU191" s="1"/>
      <c r="AQV191" s="1"/>
      <c r="AQW191" s="1"/>
      <c r="AQX191" s="1"/>
      <c r="AQY191" s="1"/>
      <c r="AQZ191" s="1"/>
      <c r="ARA191" s="1"/>
      <c r="ARB191" s="1"/>
      <c r="ARC191" s="1"/>
      <c r="ARD191" s="1"/>
      <c r="ARE191" s="1"/>
      <c r="ARF191" s="1"/>
      <c r="ARG191" s="1"/>
      <c r="ARH191" s="1"/>
      <c r="ARI191" s="1"/>
      <c r="ARJ191" s="1"/>
      <c r="ARK191" s="1"/>
      <c r="ARL191" s="1"/>
      <c r="ARM191" s="1"/>
      <c r="ARN191" s="1"/>
      <c r="ARO191" s="1"/>
      <c r="ARP191" s="1"/>
      <c r="ARQ191" s="1"/>
      <c r="ARR191" s="1"/>
      <c r="ARS191" s="1"/>
      <c r="ART191" s="1"/>
      <c r="ARU191" s="1"/>
      <c r="ARV191" s="1"/>
      <c r="ARW191" s="1"/>
      <c r="ARX191" s="1"/>
      <c r="ARY191" s="1"/>
      <c r="ARZ191" s="1"/>
      <c r="ASA191" s="1"/>
      <c r="ASB191" s="1"/>
      <c r="ASC191" s="1"/>
      <c r="ASD191" s="1"/>
      <c r="ASE191" s="1"/>
      <c r="ASF191" s="1"/>
      <c r="ASG191" s="1"/>
      <c r="ASH191" s="1"/>
      <c r="ASI191" s="1"/>
      <c r="ASJ191" s="1"/>
      <c r="ASK191" s="1"/>
      <c r="ASL191" s="1"/>
      <c r="ASM191" s="1"/>
      <c r="ASN191" s="1"/>
      <c r="ASO191" s="1"/>
      <c r="ASP191" s="1"/>
      <c r="ASQ191" s="1"/>
      <c r="ASR191" s="1"/>
      <c r="ASS191" s="1"/>
      <c r="AST191" s="1"/>
      <c r="ASU191" s="1"/>
      <c r="ASV191" s="1"/>
      <c r="ASW191" s="1"/>
      <c r="ASX191" s="1"/>
      <c r="ASY191" s="1"/>
      <c r="ASZ191" s="1"/>
      <c r="ATA191" s="1"/>
      <c r="ATB191" s="1"/>
      <c r="ATC191" s="1"/>
      <c r="ATD191" s="1"/>
      <c r="ATE191" s="1"/>
      <c r="ATF191" s="1"/>
      <c r="ATG191" s="1"/>
      <c r="ATH191" s="1"/>
      <c r="ATI191" s="1"/>
      <c r="ATJ191" s="1"/>
      <c r="ATK191" s="1"/>
      <c r="ATL191" s="1"/>
      <c r="ATM191" s="1"/>
      <c r="ATN191" s="1"/>
      <c r="ATO191" s="1"/>
      <c r="ATP191" s="1"/>
      <c r="ATQ191" s="1"/>
      <c r="ATR191" s="1"/>
      <c r="ATS191" s="1"/>
      <c r="ATT191" s="1"/>
      <c r="ATU191" s="1"/>
      <c r="ATV191" s="1"/>
      <c r="ATW191" s="1"/>
      <c r="ATX191" s="1"/>
      <c r="ATY191" s="1"/>
      <c r="ATZ191" s="1"/>
      <c r="AUA191" s="1"/>
      <c r="AUB191" s="1"/>
      <c r="AUC191" s="1"/>
      <c r="AUD191" s="1"/>
      <c r="AUE191" s="1"/>
      <c r="AUF191" s="1"/>
      <c r="AUG191" s="1"/>
      <c r="AUH191" s="1"/>
      <c r="AUI191" s="1"/>
      <c r="AUJ191" s="1"/>
      <c r="AUK191" s="1"/>
      <c r="AUL191" s="1"/>
      <c r="AUM191" s="1"/>
      <c r="AUN191" s="1"/>
      <c r="AUO191" s="1"/>
      <c r="AUP191" s="1"/>
      <c r="AUQ191" s="1"/>
      <c r="AUR191" s="1"/>
      <c r="AUS191" s="1"/>
      <c r="AUT191" s="1"/>
      <c r="AUU191" s="1"/>
      <c r="AUV191" s="1"/>
      <c r="AUW191" s="1"/>
      <c r="AUX191" s="1"/>
      <c r="AUY191" s="1"/>
      <c r="AUZ191" s="1"/>
      <c r="AVA191" s="1"/>
      <c r="AVB191" s="1"/>
      <c r="AVC191" s="1"/>
      <c r="AVD191" s="1"/>
      <c r="AVE191" s="1"/>
      <c r="AVF191" s="1"/>
      <c r="AVG191" s="1"/>
      <c r="AVH191" s="1"/>
      <c r="AVI191" s="1"/>
      <c r="AVJ191" s="1"/>
      <c r="AVK191" s="1"/>
      <c r="AVL191" s="1"/>
      <c r="AVM191" s="1"/>
      <c r="AVN191" s="1"/>
      <c r="AVO191" s="1"/>
      <c r="AVP191" s="1"/>
      <c r="AVQ191" s="1"/>
      <c r="AVR191" s="1"/>
      <c r="AVS191" s="1"/>
      <c r="AVT191" s="1"/>
      <c r="AVU191" s="1"/>
      <c r="AVV191" s="1"/>
      <c r="AVW191" s="1"/>
      <c r="AVX191" s="1"/>
      <c r="AVY191" s="1"/>
      <c r="AVZ191" s="1"/>
      <c r="AWA191" s="1"/>
      <c r="AWB191" s="1"/>
      <c r="AWC191" s="1"/>
      <c r="AWD191" s="1"/>
      <c r="AWE191" s="1"/>
      <c r="AWF191" s="1"/>
      <c r="AWG191" s="1"/>
      <c r="AWH191" s="1"/>
      <c r="AWI191" s="1"/>
      <c r="AWJ191" s="1"/>
      <c r="AWK191" s="1"/>
      <c r="AWL191" s="1"/>
      <c r="AWM191" s="1"/>
      <c r="AWN191" s="1"/>
      <c r="AWO191" s="1"/>
      <c r="AWP191" s="1"/>
      <c r="AWQ191" s="1"/>
      <c r="AWR191" s="1"/>
      <c r="AWS191" s="1"/>
      <c r="AWT191" s="1"/>
      <c r="AWU191" s="1"/>
      <c r="AWV191" s="1"/>
      <c r="AWW191" s="1"/>
      <c r="AWX191" s="1"/>
      <c r="AWY191" s="1"/>
      <c r="AWZ191" s="1"/>
      <c r="AXA191" s="1"/>
      <c r="AXB191" s="1"/>
      <c r="AXC191" s="1"/>
      <c r="AXD191" s="1"/>
      <c r="AXE191" s="1"/>
      <c r="AXF191" s="1"/>
      <c r="AXG191" s="1"/>
      <c r="AXH191" s="1"/>
      <c r="AXI191" s="1"/>
      <c r="AXJ191" s="1"/>
      <c r="AXK191" s="1"/>
      <c r="AXL191" s="1"/>
      <c r="AXM191" s="1"/>
      <c r="AXN191" s="1"/>
      <c r="AXO191" s="1"/>
      <c r="AXP191" s="1"/>
      <c r="AXQ191" s="1"/>
      <c r="AXR191" s="1"/>
      <c r="AXS191" s="1"/>
      <c r="AXT191" s="1"/>
      <c r="AXU191" s="1"/>
      <c r="AXV191" s="1"/>
      <c r="AXW191" s="1"/>
      <c r="AXX191" s="1"/>
      <c r="AXY191" s="1"/>
      <c r="AXZ191" s="1"/>
      <c r="AYA191" s="1"/>
      <c r="AYB191" s="1"/>
      <c r="AYC191" s="1"/>
      <c r="AYD191" s="1"/>
      <c r="AYE191" s="1"/>
      <c r="AYF191" s="1"/>
      <c r="AYG191" s="1"/>
      <c r="AYH191" s="1"/>
      <c r="AYI191" s="1"/>
      <c r="AYJ191" s="1"/>
      <c r="AYK191" s="1"/>
      <c r="AYL191" s="1"/>
      <c r="AYM191" s="1"/>
      <c r="AYN191" s="1"/>
      <c r="AYO191" s="1"/>
      <c r="AYP191" s="1"/>
      <c r="AYQ191" s="1"/>
      <c r="AYR191" s="1"/>
      <c r="AYS191" s="1"/>
      <c r="AYT191" s="1"/>
      <c r="AYU191" s="1"/>
      <c r="AYV191" s="1"/>
      <c r="AYW191" s="1"/>
      <c r="AYX191" s="1"/>
      <c r="AYY191" s="1"/>
      <c r="AYZ191" s="1"/>
      <c r="AZA191" s="1"/>
      <c r="AZB191" s="1"/>
      <c r="AZC191" s="1"/>
      <c r="AZD191" s="1"/>
      <c r="AZE191" s="1"/>
      <c r="AZF191" s="1"/>
      <c r="AZG191" s="1"/>
      <c r="AZH191" s="1"/>
      <c r="AZI191" s="1"/>
      <c r="AZJ191" s="1"/>
      <c r="AZK191" s="1"/>
      <c r="AZL191" s="1"/>
      <c r="AZM191" s="1"/>
      <c r="AZN191" s="1"/>
      <c r="AZO191" s="1"/>
      <c r="AZP191" s="1"/>
      <c r="AZQ191" s="1"/>
      <c r="AZR191" s="1"/>
      <c r="AZS191" s="1"/>
      <c r="AZT191" s="1"/>
      <c r="AZU191" s="1"/>
      <c r="AZV191" s="1"/>
      <c r="AZW191" s="1"/>
      <c r="AZX191" s="1"/>
      <c r="AZY191" s="1"/>
    </row>
    <row r="192" spans="1:1377" s="20" customFormat="1" ht="39.75" customHeight="1">
      <c r="A192" s="52">
        <v>186</v>
      </c>
      <c r="B192" s="52">
        <v>186</v>
      </c>
      <c r="C192" s="45" t="s">
        <v>167</v>
      </c>
      <c r="D192" s="11" t="s">
        <v>2030</v>
      </c>
      <c r="E192" s="11" t="s">
        <v>2030</v>
      </c>
      <c r="F192" s="12" t="s">
        <v>1283</v>
      </c>
      <c r="G192" s="8" t="s">
        <v>545</v>
      </c>
      <c r="H192" s="22" t="s">
        <v>2029</v>
      </c>
      <c r="I192" s="8" t="s">
        <v>223</v>
      </c>
      <c r="J192" s="8" t="s">
        <v>261</v>
      </c>
      <c r="K192" s="8" t="s">
        <v>37</v>
      </c>
      <c r="L192" s="52" t="s">
        <v>21</v>
      </c>
      <c r="M192" s="8">
        <v>600</v>
      </c>
      <c r="N192" s="8">
        <v>421</v>
      </c>
      <c r="O192" s="8">
        <f t="shared" si="7"/>
        <v>70.17</v>
      </c>
      <c r="P192" s="52" t="s">
        <v>22</v>
      </c>
      <c r="Q192" s="52" t="s">
        <v>39</v>
      </c>
      <c r="R192" s="22" t="s">
        <v>193</v>
      </c>
      <c r="S192" s="22" t="s">
        <v>193</v>
      </c>
      <c r="T192" s="22" t="s">
        <v>193</v>
      </c>
      <c r="U192" s="7" t="s">
        <v>184</v>
      </c>
      <c r="V192" s="8" t="s">
        <v>998</v>
      </c>
      <c r="W192" s="7" t="s">
        <v>186</v>
      </c>
      <c r="X192" s="8">
        <v>2100</v>
      </c>
      <c r="Y192" s="8">
        <v>1662</v>
      </c>
      <c r="Z192" s="8">
        <f t="shared" si="6"/>
        <v>79.14</v>
      </c>
      <c r="AA192" s="8" t="s">
        <v>282</v>
      </c>
      <c r="AB192" s="8" t="s">
        <v>1285</v>
      </c>
      <c r="AC192" s="8" t="s">
        <v>238</v>
      </c>
      <c r="AD192" s="8" t="s">
        <v>1284</v>
      </c>
      <c r="AE192" s="8" t="s">
        <v>193</v>
      </c>
      <c r="AF192" s="8" t="s">
        <v>193</v>
      </c>
      <c r="AG192" s="8" t="s">
        <v>193</v>
      </c>
      <c r="AH192" s="8" t="s">
        <v>193</v>
      </c>
      <c r="AI192" s="8" t="s">
        <v>193</v>
      </c>
      <c r="AJ192" s="8" t="s">
        <v>193</v>
      </c>
      <c r="AK192" s="8" t="s">
        <v>193</v>
      </c>
      <c r="AL192" s="8" t="s">
        <v>193</v>
      </c>
      <c r="AM192" s="21" t="s">
        <v>2031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1"/>
      <c r="AGC192" s="1"/>
      <c r="AGD192" s="1"/>
      <c r="AGE192" s="1"/>
      <c r="AGF192" s="1"/>
      <c r="AGG192" s="1"/>
      <c r="AGH192" s="1"/>
      <c r="AGI192" s="1"/>
      <c r="AGJ192" s="1"/>
      <c r="AGK192" s="1"/>
      <c r="AGL192" s="1"/>
      <c r="AGM192" s="1"/>
      <c r="AGN192" s="1"/>
      <c r="AGO192" s="1"/>
      <c r="AGP192" s="1"/>
      <c r="AGQ192" s="1"/>
      <c r="AGR192" s="1"/>
      <c r="AGS192" s="1"/>
      <c r="AGT192" s="1"/>
      <c r="AGU192" s="1"/>
      <c r="AGV192" s="1"/>
      <c r="AGW192" s="1"/>
      <c r="AGX192" s="1"/>
      <c r="AGY192" s="1"/>
      <c r="AGZ192" s="1"/>
      <c r="AHA192" s="1"/>
      <c r="AHB192" s="1"/>
      <c r="AHC192" s="1"/>
      <c r="AHD192" s="1"/>
      <c r="AHE192" s="1"/>
      <c r="AHF192" s="1"/>
      <c r="AHG192" s="1"/>
      <c r="AHH192" s="1"/>
      <c r="AHI192" s="1"/>
      <c r="AHJ192" s="1"/>
      <c r="AHK192" s="1"/>
      <c r="AHL192" s="1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  <c r="ALX192" s="1"/>
      <c r="ALY192" s="1"/>
      <c r="ALZ192" s="1"/>
      <c r="AMA192" s="1"/>
      <c r="AMB192" s="1"/>
      <c r="AMC192" s="1"/>
      <c r="AMD192" s="1"/>
      <c r="AME192" s="1"/>
      <c r="AMF192" s="1"/>
      <c r="AMG192" s="1"/>
      <c r="AMH192" s="1"/>
      <c r="AMI192" s="1"/>
      <c r="AMJ192" s="1"/>
      <c r="AMK192" s="1"/>
      <c r="AML192" s="1"/>
      <c r="AMM192" s="1"/>
      <c r="AMN192" s="1"/>
      <c r="AMO192" s="1"/>
      <c r="AMP192" s="1"/>
      <c r="AMQ192" s="1"/>
      <c r="AMR192" s="1"/>
      <c r="AMS192" s="1"/>
      <c r="AMT192" s="1"/>
      <c r="AMU192" s="1"/>
      <c r="AMV192" s="1"/>
      <c r="AMW192" s="1"/>
      <c r="AMX192" s="1"/>
      <c r="AMY192" s="1"/>
      <c r="AMZ192" s="1"/>
      <c r="ANA192" s="1"/>
      <c r="ANB192" s="1"/>
      <c r="ANC192" s="1"/>
      <c r="AND192" s="1"/>
      <c r="ANE192" s="1"/>
      <c r="ANF192" s="1"/>
      <c r="ANG192" s="1"/>
      <c r="ANH192" s="1"/>
      <c r="ANI192" s="1"/>
      <c r="ANJ192" s="1"/>
      <c r="ANK192" s="1"/>
      <c r="ANL192" s="1"/>
      <c r="ANM192" s="1"/>
      <c r="ANN192" s="1"/>
      <c r="ANO192" s="1"/>
      <c r="ANP192" s="1"/>
      <c r="ANQ192" s="1"/>
      <c r="ANR192" s="1"/>
      <c r="ANS192" s="1"/>
      <c r="ANT192" s="1"/>
      <c r="ANU192" s="1"/>
      <c r="ANV192" s="1"/>
      <c r="ANW192" s="1"/>
      <c r="ANX192" s="1"/>
      <c r="ANY192" s="1"/>
      <c r="ANZ192" s="1"/>
      <c r="AOA192" s="1"/>
      <c r="AOB192" s="1"/>
      <c r="AOC192" s="1"/>
      <c r="AOD192" s="1"/>
      <c r="AOE192" s="1"/>
      <c r="AOF192" s="1"/>
      <c r="AOG192" s="1"/>
      <c r="AOH192" s="1"/>
      <c r="AOI192" s="1"/>
      <c r="AOJ192" s="1"/>
      <c r="AOK192" s="1"/>
      <c r="AOL192" s="1"/>
      <c r="AOM192" s="1"/>
      <c r="AON192" s="1"/>
      <c r="AOO192" s="1"/>
      <c r="AOP192" s="1"/>
      <c r="AOQ192" s="1"/>
      <c r="AOR192" s="1"/>
      <c r="AOS192" s="1"/>
      <c r="AOT192" s="1"/>
      <c r="AOU192" s="1"/>
      <c r="AOV192" s="1"/>
      <c r="AOW192" s="1"/>
      <c r="AOX192" s="1"/>
      <c r="AOY192" s="1"/>
      <c r="AOZ192" s="1"/>
      <c r="APA192" s="1"/>
      <c r="APB192" s="1"/>
      <c r="APC192" s="1"/>
      <c r="APD192" s="1"/>
      <c r="APE192" s="1"/>
      <c r="APF192" s="1"/>
      <c r="APG192" s="1"/>
      <c r="APH192" s="1"/>
      <c r="API192" s="1"/>
      <c r="APJ192" s="1"/>
      <c r="APK192" s="1"/>
      <c r="APL192" s="1"/>
      <c r="APM192" s="1"/>
      <c r="APN192" s="1"/>
      <c r="APO192" s="1"/>
      <c r="APP192" s="1"/>
      <c r="APQ192" s="1"/>
      <c r="APR192" s="1"/>
      <c r="APS192" s="1"/>
      <c r="APT192" s="1"/>
      <c r="APU192" s="1"/>
      <c r="APV192" s="1"/>
      <c r="APW192" s="1"/>
      <c r="APX192" s="1"/>
      <c r="APY192" s="1"/>
      <c r="APZ192" s="1"/>
      <c r="AQA192" s="1"/>
      <c r="AQB192" s="1"/>
      <c r="AQC192" s="1"/>
      <c r="AQD192" s="1"/>
      <c r="AQE192" s="1"/>
      <c r="AQF192" s="1"/>
      <c r="AQG192" s="1"/>
      <c r="AQH192" s="1"/>
      <c r="AQI192" s="1"/>
      <c r="AQJ192" s="1"/>
      <c r="AQK192" s="1"/>
      <c r="AQL192" s="1"/>
      <c r="AQM192" s="1"/>
      <c r="AQN192" s="1"/>
      <c r="AQO192" s="1"/>
      <c r="AQP192" s="1"/>
      <c r="AQQ192" s="1"/>
      <c r="AQR192" s="1"/>
      <c r="AQS192" s="1"/>
      <c r="AQT192" s="1"/>
      <c r="AQU192" s="1"/>
      <c r="AQV192" s="1"/>
      <c r="AQW192" s="1"/>
      <c r="AQX192" s="1"/>
      <c r="AQY192" s="1"/>
      <c r="AQZ192" s="1"/>
      <c r="ARA192" s="1"/>
      <c r="ARB192" s="1"/>
      <c r="ARC192" s="1"/>
      <c r="ARD192" s="1"/>
      <c r="ARE192" s="1"/>
      <c r="ARF192" s="1"/>
      <c r="ARG192" s="1"/>
      <c r="ARH192" s="1"/>
      <c r="ARI192" s="1"/>
      <c r="ARJ192" s="1"/>
      <c r="ARK192" s="1"/>
      <c r="ARL192" s="1"/>
      <c r="ARM192" s="1"/>
      <c r="ARN192" s="1"/>
      <c r="ARO192" s="1"/>
      <c r="ARP192" s="1"/>
      <c r="ARQ192" s="1"/>
      <c r="ARR192" s="1"/>
      <c r="ARS192" s="1"/>
      <c r="ART192" s="1"/>
      <c r="ARU192" s="1"/>
      <c r="ARV192" s="1"/>
      <c r="ARW192" s="1"/>
      <c r="ARX192" s="1"/>
      <c r="ARY192" s="1"/>
      <c r="ARZ192" s="1"/>
      <c r="ASA192" s="1"/>
      <c r="ASB192" s="1"/>
      <c r="ASC192" s="1"/>
      <c r="ASD192" s="1"/>
      <c r="ASE192" s="1"/>
      <c r="ASF192" s="1"/>
      <c r="ASG192" s="1"/>
      <c r="ASH192" s="1"/>
      <c r="ASI192" s="1"/>
      <c r="ASJ192" s="1"/>
      <c r="ASK192" s="1"/>
      <c r="ASL192" s="1"/>
      <c r="ASM192" s="1"/>
      <c r="ASN192" s="1"/>
      <c r="ASO192" s="1"/>
      <c r="ASP192" s="1"/>
      <c r="ASQ192" s="1"/>
      <c r="ASR192" s="1"/>
      <c r="ASS192" s="1"/>
      <c r="AST192" s="1"/>
      <c r="ASU192" s="1"/>
      <c r="ASV192" s="1"/>
      <c r="ASW192" s="1"/>
      <c r="ASX192" s="1"/>
      <c r="ASY192" s="1"/>
      <c r="ASZ192" s="1"/>
      <c r="ATA192" s="1"/>
      <c r="ATB192" s="1"/>
      <c r="ATC192" s="1"/>
      <c r="ATD192" s="1"/>
      <c r="ATE192" s="1"/>
      <c r="ATF192" s="1"/>
      <c r="ATG192" s="1"/>
      <c r="ATH192" s="1"/>
      <c r="ATI192" s="1"/>
      <c r="ATJ192" s="1"/>
      <c r="ATK192" s="1"/>
      <c r="ATL192" s="1"/>
      <c r="ATM192" s="1"/>
      <c r="ATN192" s="1"/>
      <c r="ATO192" s="1"/>
      <c r="ATP192" s="1"/>
      <c r="ATQ192" s="1"/>
      <c r="ATR192" s="1"/>
      <c r="ATS192" s="1"/>
      <c r="ATT192" s="1"/>
      <c r="ATU192" s="1"/>
      <c r="ATV192" s="1"/>
      <c r="ATW192" s="1"/>
      <c r="ATX192" s="1"/>
      <c r="ATY192" s="1"/>
      <c r="ATZ192" s="1"/>
      <c r="AUA192" s="1"/>
      <c r="AUB192" s="1"/>
      <c r="AUC192" s="1"/>
      <c r="AUD192" s="1"/>
      <c r="AUE192" s="1"/>
      <c r="AUF192" s="1"/>
      <c r="AUG192" s="1"/>
      <c r="AUH192" s="1"/>
      <c r="AUI192" s="1"/>
      <c r="AUJ192" s="1"/>
      <c r="AUK192" s="1"/>
      <c r="AUL192" s="1"/>
      <c r="AUM192" s="1"/>
      <c r="AUN192" s="1"/>
      <c r="AUO192" s="1"/>
      <c r="AUP192" s="1"/>
      <c r="AUQ192" s="1"/>
      <c r="AUR192" s="1"/>
      <c r="AUS192" s="1"/>
      <c r="AUT192" s="1"/>
      <c r="AUU192" s="1"/>
      <c r="AUV192" s="1"/>
      <c r="AUW192" s="1"/>
      <c r="AUX192" s="1"/>
      <c r="AUY192" s="1"/>
      <c r="AUZ192" s="1"/>
      <c r="AVA192" s="1"/>
      <c r="AVB192" s="1"/>
      <c r="AVC192" s="1"/>
      <c r="AVD192" s="1"/>
      <c r="AVE192" s="1"/>
      <c r="AVF192" s="1"/>
      <c r="AVG192" s="1"/>
      <c r="AVH192" s="1"/>
      <c r="AVI192" s="1"/>
      <c r="AVJ192" s="1"/>
      <c r="AVK192" s="1"/>
      <c r="AVL192" s="1"/>
      <c r="AVM192" s="1"/>
      <c r="AVN192" s="1"/>
      <c r="AVO192" s="1"/>
      <c r="AVP192" s="1"/>
      <c r="AVQ192" s="1"/>
      <c r="AVR192" s="1"/>
      <c r="AVS192" s="1"/>
      <c r="AVT192" s="1"/>
      <c r="AVU192" s="1"/>
      <c r="AVV192" s="1"/>
      <c r="AVW192" s="1"/>
      <c r="AVX192" s="1"/>
      <c r="AVY192" s="1"/>
      <c r="AVZ192" s="1"/>
      <c r="AWA192" s="1"/>
      <c r="AWB192" s="1"/>
      <c r="AWC192" s="1"/>
      <c r="AWD192" s="1"/>
      <c r="AWE192" s="1"/>
      <c r="AWF192" s="1"/>
      <c r="AWG192" s="1"/>
      <c r="AWH192" s="1"/>
      <c r="AWI192" s="1"/>
      <c r="AWJ192" s="1"/>
      <c r="AWK192" s="1"/>
      <c r="AWL192" s="1"/>
      <c r="AWM192" s="1"/>
      <c r="AWN192" s="1"/>
      <c r="AWO192" s="1"/>
      <c r="AWP192" s="1"/>
      <c r="AWQ192" s="1"/>
      <c r="AWR192" s="1"/>
      <c r="AWS192" s="1"/>
      <c r="AWT192" s="1"/>
      <c r="AWU192" s="1"/>
      <c r="AWV192" s="1"/>
      <c r="AWW192" s="1"/>
      <c r="AWX192" s="1"/>
      <c r="AWY192" s="1"/>
      <c r="AWZ192" s="1"/>
      <c r="AXA192" s="1"/>
      <c r="AXB192" s="1"/>
      <c r="AXC192" s="1"/>
      <c r="AXD192" s="1"/>
      <c r="AXE192" s="1"/>
      <c r="AXF192" s="1"/>
      <c r="AXG192" s="1"/>
      <c r="AXH192" s="1"/>
      <c r="AXI192" s="1"/>
      <c r="AXJ192" s="1"/>
      <c r="AXK192" s="1"/>
      <c r="AXL192" s="1"/>
      <c r="AXM192" s="1"/>
      <c r="AXN192" s="1"/>
      <c r="AXO192" s="1"/>
      <c r="AXP192" s="1"/>
      <c r="AXQ192" s="1"/>
      <c r="AXR192" s="1"/>
      <c r="AXS192" s="1"/>
      <c r="AXT192" s="1"/>
      <c r="AXU192" s="1"/>
      <c r="AXV192" s="1"/>
      <c r="AXW192" s="1"/>
      <c r="AXX192" s="1"/>
      <c r="AXY192" s="1"/>
      <c r="AXZ192" s="1"/>
      <c r="AYA192" s="1"/>
      <c r="AYB192" s="1"/>
      <c r="AYC192" s="1"/>
      <c r="AYD192" s="1"/>
      <c r="AYE192" s="1"/>
      <c r="AYF192" s="1"/>
      <c r="AYG192" s="1"/>
      <c r="AYH192" s="1"/>
      <c r="AYI192" s="1"/>
      <c r="AYJ192" s="1"/>
      <c r="AYK192" s="1"/>
      <c r="AYL192" s="1"/>
      <c r="AYM192" s="1"/>
      <c r="AYN192" s="1"/>
      <c r="AYO192" s="1"/>
      <c r="AYP192" s="1"/>
      <c r="AYQ192" s="1"/>
      <c r="AYR192" s="1"/>
      <c r="AYS192" s="1"/>
      <c r="AYT192" s="1"/>
      <c r="AYU192" s="1"/>
      <c r="AYV192" s="1"/>
      <c r="AYW192" s="1"/>
      <c r="AYX192" s="1"/>
      <c r="AYY192" s="1"/>
      <c r="AYZ192" s="1"/>
      <c r="AZA192" s="1"/>
      <c r="AZB192" s="1"/>
      <c r="AZC192" s="1"/>
      <c r="AZD192" s="1"/>
      <c r="AZE192" s="1"/>
      <c r="AZF192" s="1"/>
      <c r="AZG192" s="1"/>
      <c r="AZH192" s="1"/>
      <c r="AZI192" s="1"/>
      <c r="AZJ192" s="1"/>
      <c r="AZK192" s="1"/>
      <c r="AZL192" s="1"/>
      <c r="AZM192" s="1"/>
      <c r="AZN192" s="1"/>
      <c r="AZO192" s="1"/>
      <c r="AZP192" s="1"/>
      <c r="AZQ192" s="1"/>
      <c r="AZR192" s="1"/>
      <c r="AZS192" s="1"/>
      <c r="AZT192" s="1"/>
      <c r="AZU192" s="1"/>
      <c r="AZV192" s="1"/>
      <c r="AZW192" s="1"/>
      <c r="AZX192" s="1"/>
      <c r="AZY192" s="1"/>
    </row>
    <row r="193" spans="1:1377" s="20" customFormat="1" ht="66.75" customHeight="1">
      <c r="A193" s="52">
        <v>187</v>
      </c>
      <c r="B193" s="52">
        <v>187</v>
      </c>
      <c r="C193" s="45" t="s">
        <v>170</v>
      </c>
      <c r="D193" s="11" t="s">
        <v>193</v>
      </c>
      <c r="E193" s="11" t="s">
        <v>1286</v>
      </c>
      <c r="F193" s="12" t="s">
        <v>193</v>
      </c>
      <c r="G193" s="8" t="s">
        <v>1287</v>
      </c>
      <c r="H193" s="22" t="s">
        <v>2032</v>
      </c>
      <c r="I193" s="8" t="s">
        <v>260</v>
      </c>
      <c r="J193" s="8" t="s">
        <v>23</v>
      </c>
      <c r="K193" s="8" t="s">
        <v>37</v>
      </c>
      <c r="L193" s="52" t="s">
        <v>21</v>
      </c>
      <c r="M193" s="8">
        <v>750</v>
      </c>
      <c r="N193" s="8">
        <v>424</v>
      </c>
      <c r="O193" s="8">
        <f t="shared" si="7"/>
        <v>56.53</v>
      </c>
      <c r="P193" s="52" t="s">
        <v>22</v>
      </c>
      <c r="Q193" s="52" t="s">
        <v>39</v>
      </c>
      <c r="R193" s="22">
        <v>500</v>
      </c>
      <c r="S193" s="22">
        <v>212</v>
      </c>
      <c r="T193" s="22">
        <f t="shared" si="8"/>
        <v>42.4</v>
      </c>
      <c r="U193" s="7" t="s">
        <v>184</v>
      </c>
      <c r="V193" s="8" t="s">
        <v>462</v>
      </c>
      <c r="W193" s="7" t="s">
        <v>186</v>
      </c>
      <c r="X193" s="8">
        <v>2100</v>
      </c>
      <c r="Y193" s="8">
        <v>1693</v>
      </c>
      <c r="Z193" s="8">
        <f t="shared" si="6"/>
        <v>80.62</v>
      </c>
      <c r="AA193" s="8" t="s">
        <v>182</v>
      </c>
      <c r="AB193" s="8" t="s">
        <v>1289</v>
      </c>
      <c r="AC193" s="8" t="s">
        <v>238</v>
      </c>
      <c r="AD193" s="8" t="s">
        <v>1288</v>
      </c>
      <c r="AE193" s="8" t="s">
        <v>193</v>
      </c>
      <c r="AF193" s="8" t="s">
        <v>193</v>
      </c>
      <c r="AG193" s="8" t="s">
        <v>193</v>
      </c>
      <c r="AH193" s="8" t="s">
        <v>193</v>
      </c>
      <c r="AI193" s="8" t="s">
        <v>193</v>
      </c>
      <c r="AJ193" s="8" t="s">
        <v>193</v>
      </c>
      <c r="AK193" s="8" t="s">
        <v>193</v>
      </c>
      <c r="AL193" s="8" t="s">
        <v>193</v>
      </c>
      <c r="AM193" s="21" t="s">
        <v>2023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  <c r="AOH193" s="1"/>
      <c r="AOI193" s="1"/>
      <c r="AOJ193" s="1"/>
      <c r="AOK193" s="1"/>
      <c r="AOL193" s="1"/>
      <c r="AOM193" s="1"/>
      <c r="AON193" s="1"/>
      <c r="AOO193" s="1"/>
      <c r="AOP193" s="1"/>
      <c r="AOQ193" s="1"/>
      <c r="AOR193" s="1"/>
      <c r="AOS193" s="1"/>
      <c r="AOT193" s="1"/>
      <c r="AOU193" s="1"/>
      <c r="AOV193" s="1"/>
      <c r="AOW193" s="1"/>
      <c r="AOX193" s="1"/>
      <c r="AOY193" s="1"/>
      <c r="AOZ193" s="1"/>
      <c r="APA193" s="1"/>
      <c r="APB193" s="1"/>
      <c r="APC193" s="1"/>
      <c r="APD193" s="1"/>
      <c r="APE193" s="1"/>
      <c r="APF193" s="1"/>
      <c r="APG193" s="1"/>
      <c r="APH193" s="1"/>
      <c r="API193" s="1"/>
      <c r="APJ193" s="1"/>
      <c r="APK193" s="1"/>
      <c r="APL193" s="1"/>
      <c r="APM193" s="1"/>
      <c r="APN193" s="1"/>
      <c r="APO193" s="1"/>
      <c r="APP193" s="1"/>
      <c r="APQ193" s="1"/>
      <c r="APR193" s="1"/>
      <c r="APS193" s="1"/>
      <c r="APT193" s="1"/>
      <c r="APU193" s="1"/>
      <c r="APV193" s="1"/>
      <c r="APW193" s="1"/>
      <c r="APX193" s="1"/>
      <c r="APY193" s="1"/>
      <c r="APZ193" s="1"/>
      <c r="AQA193" s="1"/>
      <c r="AQB193" s="1"/>
      <c r="AQC193" s="1"/>
      <c r="AQD193" s="1"/>
      <c r="AQE193" s="1"/>
      <c r="AQF193" s="1"/>
      <c r="AQG193" s="1"/>
      <c r="AQH193" s="1"/>
      <c r="AQI193" s="1"/>
      <c r="AQJ193" s="1"/>
      <c r="AQK193" s="1"/>
      <c r="AQL193" s="1"/>
      <c r="AQM193" s="1"/>
      <c r="AQN193" s="1"/>
      <c r="AQO193" s="1"/>
      <c r="AQP193" s="1"/>
      <c r="AQQ193" s="1"/>
      <c r="AQR193" s="1"/>
      <c r="AQS193" s="1"/>
      <c r="AQT193" s="1"/>
      <c r="AQU193" s="1"/>
      <c r="AQV193" s="1"/>
      <c r="AQW193" s="1"/>
      <c r="AQX193" s="1"/>
      <c r="AQY193" s="1"/>
      <c r="AQZ193" s="1"/>
      <c r="ARA193" s="1"/>
      <c r="ARB193" s="1"/>
      <c r="ARC193" s="1"/>
      <c r="ARD193" s="1"/>
      <c r="ARE193" s="1"/>
      <c r="ARF193" s="1"/>
      <c r="ARG193" s="1"/>
      <c r="ARH193" s="1"/>
      <c r="ARI193" s="1"/>
      <c r="ARJ193" s="1"/>
      <c r="ARK193" s="1"/>
      <c r="ARL193" s="1"/>
      <c r="ARM193" s="1"/>
      <c r="ARN193" s="1"/>
      <c r="ARO193" s="1"/>
      <c r="ARP193" s="1"/>
      <c r="ARQ193" s="1"/>
      <c r="ARR193" s="1"/>
      <c r="ARS193" s="1"/>
      <c r="ART193" s="1"/>
      <c r="ARU193" s="1"/>
      <c r="ARV193" s="1"/>
      <c r="ARW193" s="1"/>
      <c r="ARX193" s="1"/>
      <c r="ARY193" s="1"/>
      <c r="ARZ193" s="1"/>
      <c r="ASA193" s="1"/>
      <c r="ASB193" s="1"/>
      <c r="ASC193" s="1"/>
      <c r="ASD193" s="1"/>
      <c r="ASE193" s="1"/>
      <c r="ASF193" s="1"/>
      <c r="ASG193" s="1"/>
      <c r="ASH193" s="1"/>
      <c r="ASI193" s="1"/>
      <c r="ASJ193" s="1"/>
      <c r="ASK193" s="1"/>
      <c r="ASL193" s="1"/>
      <c r="ASM193" s="1"/>
      <c r="ASN193" s="1"/>
      <c r="ASO193" s="1"/>
      <c r="ASP193" s="1"/>
      <c r="ASQ193" s="1"/>
      <c r="ASR193" s="1"/>
      <c r="ASS193" s="1"/>
      <c r="AST193" s="1"/>
      <c r="ASU193" s="1"/>
      <c r="ASV193" s="1"/>
      <c r="ASW193" s="1"/>
      <c r="ASX193" s="1"/>
      <c r="ASY193" s="1"/>
      <c r="ASZ193" s="1"/>
      <c r="ATA193" s="1"/>
      <c r="ATB193" s="1"/>
      <c r="ATC193" s="1"/>
      <c r="ATD193" s="1"/>
      <c r="ATE193" s="1"/>
      <c r="ATF193" s="1"/>
      <c r="ATG193" s="1"/>
      <c r="ATH193" s="1"/>
      <c r="ATI193" s="1"/>
      <c r="ATJ193" s="1"/>
      <c r="ATK193" s="1"/>
      <c r="ATL193" s="1"/>
      <c r="ATM193" s="1"/>
      <c r="ATN193" s="1"/>
      <c r="ATO193" s="1"/>
      <c r="ATP193" s="1"/>
      <c r="ATQ193" s="1"/>
      <c r="ATR193" s="1"/>
      <c r="ATS193" s="1"/>
      <c r="ATT193" s="1"/>
      <c r="ATU193" s="1"/>
      <c r="ATV193" s="1"/>
      <c r="ATW193" s="1"/>
      <c r="ATX193" s="1"/>
      <c r="ATY193" s="1"/>
      <c r="ATZ193" s="1"/>
      <c r="AUA193" s="1"/>
      <c r="AUB193" s="1"/>
      <c r="AUC193" s="1"/>
      <c r="AUD193" s="1"/>
      <c r="AUE193" s="1"/>
      <c r="AUF193" s="1"/>
      <c r="AUG193" s="1"/>
      <c r="AUH193" s="1"/>
      <c r="AUI193" s="1"/>
      <c r="AUJ193" s="1"/>
      <c r="AUK193" s="1"/>
      <c r="AUL193" s="1"/>
      <c r="AUM193" s="1"/>
      <c r="AUN193" s="1"/>
      <c r="AUO193" s="1"/>
      <c r="AUP193" s="1"/>
      <c r="AUQ193" s="1"/>
      <c r="AUR193" s="1"/>
      <c r="AUS193" s="1"/>
      <c r="AUT193" s="1"/>
      <c r="AUU193" s="1"/>
      <c r="AUV193" s="1"/>
      <c r="AUW193" s="1"/>
      <c r="AUX193" s="1"/>
      <c r="AUY193" s="1"/>
      <c r="AUZ193" s="1"/>
      <c r="AVA193" s="1"/>
      <c r="AVB193" s="1"/>
      <c r="AVC193" s="1"/>
      <c r="AVD193" s="1"/>
      <c r="AVE193" s="1"/>
      <c r="AVF193" s="1"/>
      <c r="AVG193" s="1"/>
      <c r="AVH193" s="1"/>
      <c r="AVI193" s="1"/>
      <c r="AVJ193" s="1"/>
      <c r="AVK193" s="1"/>
      <c r="AVL193" s="1"/>
      <c r="AVM193" s="1"/>
      <c r="AVN193" s="1"/>
      <c r="AVO193" s="1"/>
      <c r="AVP193" s="1"/>
      <c r="AVQ193" s="1"/>
      <c r="AVR193" s="1"/>
      <c r="AVS193" s="1"/>
      <c r="AVT193" s="1"/>
      <c r="AVU193" s="1"/>
      <c r="AVV193" s="1"/>
      <c r="AVW193" s="1"/>
      <c r="AVX193" s="1"/>
      <c r="AVY193" s="1"/>
      <c r="AVZ193" s="1"/>
      <c r="AWA193" s="1"/>
      <c r="AWB193" s="1"/>
      <c r="AWC193" s="1"/>
      <c r="AWD193" s="1"/>
      <c r="AWE193" s="1"/>
      <c r="AWF193" s="1"/>
      <c r="AWG193" s="1"/>
      <c r="AWH193" s="1"/>
      <c r="AWI193" s="1"/>
      <c r="AWJ193" s="1"/>
      <c r="AWK193" s="1"/>
      <c r="AWL193" s="1"/>
      <c r="AWM193" s="1"/>
      <c r="AWN193" s="1"/>
      <c r="AWO193" s="1"/>
      <c r="AWP193" s="1"/>
      <c r="AWQ193" s="1"/>
      <c r="AWR193" s="1"/>
      <c r="AWS193" s="1"/>
      <c r="AWT193" s="1"/>
      <c r="AWU193" s="1"/>
      <c r="AWV193" s="1"/>
      <c r="AWW193" s="1"/>
      <c r="AWX193" s="1"/>
      <c r="AWY193" s="1"/>
      <c r="AWZ193" s="1"/>
      <c r="AXA193" s="1"/>
      <c r="AXB193" s="1"/>
      <c r="AXC193" s="1"/>
      <c r="AXD193" s="1"/>
      <c r="AXE193" s="1"/>
      <c r="AXF193" s="1"/>
      <c r="AXG193" s="1"/>
      <c r="AXH193" s="1"/>
      <c r="AXI193" s="1"/>
      <c r="AXJ193" s="1"/>
      <c r="AXK193" s="1"/>
      <c r="AXL193" s="1"/>
      <c r="AXM193" s="1"/>
      <c r="AXN193" s="1"/>
      <c r="AXO193" s="1"/>
      <c r="AXP193" s="1"/>
      <c r="AXQ193" s="1"/>
      <c r="AXR193" s="1"/>
      <c r="AXS193" s="1"/>
      <c r="AXT193" s="1"/>
      <c r="AXU193" s="1"/>
      <c r="AXV193" s="1"/>
      <c r="AXW193" s="1"/>
      <c r="AXX193" s="1"/>
      <c r="AXY193" s="1"/>
      <c r="AXZ193" s="1"/>
      <c r="AYA193" s="1"/>
      <c r="AYB193" s="1"/>
      <c r="AYC193" s="1"/>
      <c r="AYD193" s="1"/>
      <c r="AYE193" s="1"/>
      <c r="AYF193" s="1"/>
      <c r="AYG193" s="1"/>
      <c r="AYH193" s="1"/>
      <c r="AYI193" s="1"/>
      <c r="AYJ193" s="1"/>
      <c r="AYK193" s="1"/>
      <c r="AYL193" s="1"/>
      <c r="AYM193" s="1"/>
      <c r="AYN193" s="1"/>
      <c r="AYO193" s="1"/>
      <c r="AYP193" s="1"/>
      <c r="AYQ193" s="1"/>
      <c r="AYR193" s="1"/>
      <c r="AYS193" s="1"/>
      <c r="AYT193" s="1"/>
      <c r="AYU193" s="1"/>
      <c r="AYV193" s="1"/>
      <c r="AYW193" s="1"/>
      <c r="AYX193" s="1"/>
      <c r="AYY193" s="1"/>
      <c r="AYZ193" s="1"/>
      <c r="AZA193" s="1"/>
      <c r="AZB193" s="1"/>
      <c r="AZC193" s="1"/>
      <c r="AZD193" s="1"/>
      <c r="AZE193" s="1"/>
      <c r="AZF193" s="1"/>
      <c r="AZG193" s="1"/>
      <c r="AZH193" s="1"/>
      <c r="AZI193" s="1"/>
      <c r="AZJ193" s="1"/>
      <c r="AZK193" s="1"/>
      <c r="AZL193" s="1"/>
      <c r="AZM193" s="1"/>
      <c r="AZN193" s="1"/>
      <c r="AZO193" s="1"/>
      <c r="AZP193" s="1"/>
      <c r="AZQ193" s="1"/>
      <c r="AZR193" s="1"/>
      <c r="AZS193" s="1"/>
      <c r="AZT193" s="1"/>
      <c r="AZU193" s="1"/>
      <c r="AZV193" s="1"/>
      <c r="AZW193" s="1"/>
      <c r="AZX193" s="1"/>
      <c r="AZY193" s="1"/>
    </row>
    <row r="194" spans="1:1377" s="20" customFormat="1" ht="39.75" customHeight="1">
      <c r="A194" s="52">
        <v>188</v>
      </c>
      <c r="B194" s="52">
        <v>188</v>
      </c>
      <c r="C194" s="45" t="s">
        <v>168</v>
      </c>
      <c r="D194" s="11" t="s">
        <v>2033</v>
      </c>
      <c r="E194" s="11" t="s">
        <v>1290</v>
      </c>
      <c r="F194" s="12" t="s">
        <v>193</v>
      </c>
      <c r="G194" s="8" t="s">
        <v>1291</v>
      </c>
      <c r="H194" s="8" t="s">
        <v>1292</v>
      </c>
      <c r="I194" s="8" t="s">
        <v>445</v>
      </c>
      <c r="J194" s="8" t="s">
        <v>198</v>
      </c>
      <c r="K194" s="8" t="s">
        <v>37</v>
      </c>
      <c r="L194" s="52" t="s">
        <v>21</v>
      </c>
      <c r="M194" s="8">
        <v>600</v>
      </c>
      <c r="N194" s="8">
        <v>377</v>
      </c>
      <c r="O194" s="8">
        <f t="shared" si="7"/>
        <v>62.83</v>
      </c>
      <c r="P194" s="52" t="s">
        <v>22</v>
      </c>
      <c r="Q194" s="52" t="s">
        <v>39</v>
      </c>
      <c r="R194" s="22">
        <v>500</v>
      </c>
      <c r="S194" s="22">
        <v>213</v>
      </c>
      <c r="T194" s="22">
        <f t="shared" si="8"/>
        <v>42.6</v>
      </c>
      <c r="U194" s="7" t="s">
        <v>184</v>
      </c>
      <c r="V194" s="8" t="s">
        <v>199</v>
      </c>
      <c r="W194" s="7" t="s">
        <v>186</v>
      </c>
      <c r="X194" s="8">
        <v>2100</v>
      </c>
      <c r="Y194" s="8">
        <v>1752</v>
      </c>
      <c r="Z194" s="8">
        <f t="shared" si="6"/>
        <v>83.43</v>
      </c>
      <c r="AA194" s="8" t="s">
        <v>182</v>
      </c>
      <c r="AB194" s="8" t="s">
        <v>1298</v>
      </c>
      <c r="AC194" s="8" t="s">
        <v>238</v>
      </c>
      <c r="AD194" s="8" t="s">
        <v>1293</v>
      </c>
      <c r="AE194" s="8" t="s">
        <v>189</v>
      </c>
      <c r="AF194" s="8" t="s">
        <v>1294</v>
      </c>
      <c r="AG194" s="8" t="s">
        <v>1229</v>
      </c>
      <c r="AH194" s="8" t="s">
        <v>1295</v>
      </c>
      <c r="AI194" s="8" t="s">
        <v>1296</v>
      </c>
      <c r="AJ194" s="8" t="s">
        <v>1297</v>
      </c>
      <c r="AK194" s="8" t="s">
        <v>212</v>
      </c>
      <c r="AL194" s="8" t="s">
        <v>238</v>
      </c>
      <c r="AM194" s="21" t="s">
        <v>2023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  <c r="AMD194" s="1"/>
      <c r="AME194" s="1"/>
      <c r="AMF194" s="1"/>
      <c r="AMG194" s="1"/>
      <c r="AMH194" s="1"/>
      <c r="AMI194" s="1"/>
      <c r="AMJ194" s="1"/>
      <c r="AMK194" s="1"/>
      <c r="AML194" s="1"/>
      <c r="AMM194" s="1"/>
      <c r="AMN194" s="1"/>
      <c r="AMO194" s="1"/>
      <c r="AMP194" s="1"/>
      <c r="AMQ194" s="1"/>
      <c r="AMR194" s="1"/>
      <c r="AMS194" s="1"/>
      <c r="AMT194" s="1"/>
      <c r="AMU194" s="1"/>
      <c r="AMV194" s="1"/>
      <c r="AMW194" s="1"/>
      <c r="AMX194" s="1"/>
      <c r="AMY194" s="1"/>
      <c r="AMZ194" s="1"/>
      <c r="ANA194" s="1"/>
      <c r="ANB194" s="1"/>
      <c r="ANC194" s="1"/>
      <c r="AND194" s="1"/>
      <c r="ANE194" s="1"/>
      <c r="ANF194" s="1"/>
      <c r="ANG194" s="1"/>
      <c r="ANH194" s="1"/>
      <c r="ANI194" s="1"/>
      <c r="ANJ194" s="1"/>
      <c r="ANK194" s="1"/>
      <c r="ANL194" s="1"/>
      <c r="ANM194" s="1"/>
      <c r="ANN194" s="1"/>
      <c r="ANO194" s="1"/>
      <c r="ANP194" s="1"/>
      <c r="ANQ194" s="1"/>
      <c r="ANR194" s="1"/>
      <c r="ANS194" s="1"/>
      <c r="ANT194" s="1"/>
      <c r="ANU194" s="1"/>
      <c r="ANV194" s="1"/>
      <c r="ANW194" s="1"/>
      <c r="ANX194" s="1"/>
      <c r="ANY194" s="1"/>
      <c r="ANZ194" s="1"/>
      <c r="AOA194" s="1"/>
      <c r="AOB194" s="1"/>
      <c r="AOC194" s="1"/>
      <c r="AOD194" s="1"/>
      <c r="AOE194" s="1"/>
      <c r="AOF194" s="1"/>
      <c r="AOG194" s="1"/>
      <c r="AOH194" s="1"/>
      <c r="AOI194" s="1"/>
      <c r="AOJ194" s="1"/>
      <c r="AOK194" s="1"/>
      <c r="AOL194" s="1"/>
      <c r="AOM194" s="1"/>
      <c r="AON194" s="1"/>
      <c r="AOO194" s="1"/>
      <c r="AOP194" s="1"/>
      <c r="AOQ194" s="1"/>
      <c r="AOR194" s="1"/>
      <c r="AOS194" s="1"/>
      <c r="AOT194" s="1"/>
      <c r="AOU194" s="1"/>
      <c r="AOV194" s="1"/>
      <c r="AOW194" s="1"/>
      <c r="AOX194" s="1"/>
      <c r="AOY194" s="1"/>
      <c r="AOZ194" s="1"/>
      <c r="APA194" s="1"/>
      <c r="APB194" s="1"/>
      <c r="APC194" s="1"/>
      <c r="APD194" s="1"/>
      <c r="APE194" s="1"/>
      <c r="APF194" s="1"/>
      <c r="APG194" s="1"/>
      <c r="APH194" s="1"/>
      <c r="API194" s="1"/>
      <c r="APJ194" s="1"/>
      <c r="APK194" s="1"/>
      <c r="APL194" s="1"/>
      <c r="APM194" s="1"/>
      <c r="APN194" s="1"/>
      <c r="APO194" s="1"/>
      <c r="APP194" s="1"/>
      <c r="APQ194" s="1"/>
      <c r="APR194" s="1"/>
      <c r="APS194" s="1"/>
      <c r="APT194" s="1"/>
      <c r="APU194" s="1"/>
      <c r="APV194" s="1"/>
      <c r="APW194" s="1"/>
      <c r="APX194" s="1"/>
      <c r="APY194" s="1"/>
      <c r="APZ194" s="1"/>
      <c r="AQA194" s="1"/>
      <c r="AQB194" s="1"/>
      <c r="AQC194" s="1"/>
      <c r="AQD194" s="1"/>
      <c r="AQE194" s="1"/>
      <c r="AQF194" s="1"/>
      <c r="AQG194" s="1"/>
      <c r="AQH194" s="1"/>
      <c r="AQI194" s="1"/>
      <c r="AQJ194" s="1"/>
      <c r="AQK194" s="1"/>
      <c r="AQL194" s="1"/>
      <c r="AQM194" s="1"/>
      <c r="AQN194" s="1"/>
      <c r="AQO194" s="1"/>
      <c r="AQP194" s="1"/>
      <c r="AQQ194" s="1"/>
      <c r="AQR194" s="1"/>
      <c r="AQS194" s="1"/>
      <c r="AQT194" s="1"/>
      <c r="AQU194" s="1"/>
      <c r="AQV194" s="1"/>
      <c r="AQW194" s="1"/>
      <c r="AQX194" s="1"/>
      <c r="AQY194" s="1"/>
      <c r="AQZ194" s="1"/>
      <c r="ARA194" s="1"/>
      <c r="ARB194" s="1"/>
      <c r="ARC194" s="1"/>
      <c r="ARD194" s="1"/>
      <c r="ARE194" s="1"/>
      <c r="ARF194" s="1"/>
      <c r="ARG194" s="1"/>
      <c r="ARH194" s="1"/>
      <c r="ARI194" s="1"/>
      <c r="ARJ194" s="1"/>
      <c r="ARK194" s="1"/>
      <c r="ARL194" s="1"/>
      <c r="ARM194" s="1"/>
      <c r="ARN194" s="1"/>
      <c r="ARO194" s="1"/>
      <c r="ARP194" s="1"/>
      <c r="ARQ194" s="1"/>
      <c r="ARR194" s="1"/>
      <c r="ARS194" s="1"/>
      <c r="ART194" s="1"/>
      <c r="ARU194" s="1"/>
      <c r="ARV194" s="1"/>
      <c r="ARW194" s="1"/>
      <c r="ARX194" s="1"/>
      <c r="ARY194" s="1"/>
      <c r="ARZ194" s="1"/>
      <c r="ASA194" s="1"/>
      <c r="ASB194" s="1"/>
      <c r="ASC194" s="1"/>
      <c r="ASD194" s="1"/>
      <c r="ASE194" s="1"/>
      <c r="ASF194" s="1"/>
      <c r="ASG194" s="1"/>
      <c r="ASH194" s="1"/>
      <c r="ASI194" s="1"/>
      <c r="ASJ194" s="1"/>
      <c r="ASK194" s="1"/>
      <c r="ASL194" s="1"/>
      <c r="ASM194" s="1"/>
      <c r="ASN194" s="1"/>
      <c r="ASO194" s="1"/>
      <c r="ASP194" s="1"/>
      <c r="ASQ194" s="1"/>
      <c r="ASR194" s="1"/>
      <c r="ASS194" s="1"/>
      <c r="AST194" s="1"/>
      <c r="ASU194" s="1"/>
      <c r="ASV194" s="1"/>
      <c r="ASW194" s="1"/>
      <c r="ASX194" s="1"/>
      <c r="ASY194" s="1"/>
      <c r="ASZ194" s="1"/>
      <c r="ATA194" s="1"/>
      <c r="ATB194" s="1"/>
      <c r="ATC194" s="1"/>
      <c r="ATD194" s="1"/>
      <c r="ATE194" s="1"/>
      <c r="ATF194" s="1"/>
      <c r="ATG194" s="1"/>
      <c r="ATH194" s="1"/>
      <c r="ATI194" s="1"/>
      <c r="ATJ194" s="1"/>
      <c r="ATK194" s="1"/>
      <c r="ATL194" s="1"/>
      <c r="ATM194" s="1"/>
      <c r="ATN194" s="1"/>
      <c r="ATO194" s="1"/>
      <c r="ATP194" s="1"/>
      <c r="ATQ194" s="1"/>
      <c r="ATR194" s="1"/>
      <c r="ATS194" s="1"/>
      <c r="ATT194" s="1"/>
      <c r="ATU194" s="1"/>
      <c r="ATV194" s="1"/>
      <c r="ATW194" s="1"/>
      <c r="ATX194" s="1"/>
      <c r="ATY194" s="1"/>
      <c r="ATZ194" s="1"/>
      <c r="AUA194" s="1"/>
      <c r="AUB194" s="1"/>
      <c r="AUC194" s="1"/>
      <c r="AUD194" s="1"/>
      <c r="AUE194" s="1"/>
      <c r="AUF194" s="1"/>
      <c r="AUG194" s="1"/>
      <c r="AUH194" s="1"/>
      <c r="AUI194" s="1"/>
      <c r="AUJ194" s="1"/>
      <c r="AUK194" s="1"/>
      <c r="AUL194" s="1"/>
      <c r="AUM194" s="1"/>
      <c r="AUN194" s="1"/>
      <c r="AUO194" s="1"/>
      <c r="AUP194" s="1"/>
      <c r="AUQ194" s="1"/>
      <c r="AUR194" s="1"/>
      <c r="AUS194" s="1"/>
      <c r="AUT194" s="1"/>
      <c r="AUU194" s="1"/>
      <c r="AUV194" s="1"/>
      <c r="AUW194" s="1"/>
      <c r="AUX194" s="1"/>
      <c r="AUY194" s="1"/>
      <c r="AUZ194" s="1"/>
      <c r="AVA194" s="1"/>
      <c r="AVB194" s="1"/>
      <c r="AVC194" s="1"/>
      <c r="AVD194" s="1"/>
      <c r="AVE194" s="1"/>
      <c r="AVF194" s="1"/>
      <c r="AVG194" s="1"/>
      <c r="AVH194" s="1"/>
      <c r="AVI194" s="1"/>
      <c r="AVJ194" s="1"/>
      <c r="AVK194" s="1"/>
      <c r="AVL194" s="1"/>
      <c r="AVM194" s="1"/>
      <c r="AVN194" s="1"/>
      <c r="AVO194" s="1"/>
      <c r="AVP194" s="1"/>
      <c r="AVQ194" s="1"/>
      <c r="AVR194" s="1"/>
      <c r="AVS194" s="1"/>
      <c r="AVT194" s="1"/>
      <c r="AVU194" s="1"/>
      <c r="AVV194" s="1"/>
      <c r="AVW194" s="1"/>
      <c r="AVX194" s="1"/>
      <c r="AVY194" s="1"/>
      <c r="AVZ194" s="1"/>
      <c r="AWA194" s="1"/>
      <c r="AWB194" s="1"/>
      <c r="AWC194" s="1"/>
      <c r="AWD194" s="1"/>
      <c r="AWE194" s="1"/>
      <c r="AWF194" s="1"/>
      <c r="AWG194" s="1"/>
      <c r="AWH194" s="1"/>
      <c r="AWI194" s="1"/>
      <c r="AWJ194" s="1"/>
      <c r="AWK194" s="1"/>
      <c r="AWL194" s="1"/>
      <c r="AWM194" s="1"/>
      <c r="AWN194" s="1"/>
      <c r="AWO194" s="1"/>
      <c r="AWP194" s="1"/>
      <c r="AWQ194" s="1"/>
      <c r="AWR194" s="1"/>
      <c r="AWS194" s="1"/>
      <c r="AWT194" s="1"/>
      <c r="AWU194" s="1"/>
      <c r="AWV194" s="1"/>
      <c r="AWW194" s="1"/>
      <c r="AWX194" s="1"/>
      <c r="AWY194" s="1"/>
      <c r="AWZ194" s="1"/>
      <c r="AXA194" s="1"/>
      <c r="AXB194" s="1"/>
      <c r="AXC194" s="1"/>
      <c r="AXD194" s="1"/>
      <c r="AXE194" s="1"/>
      <c r="AXF194" s="1"/>
      <c r="AXG194" s="1"/>
      <c r="AXH194" s="1"/>
      <c r="AXI194" s="1"/>
      <c r="AXJ194" s="1"/>
      <c r="AXK194" s="1"/>
      <c r="AXL194" s="1"/>
      <c r="AXM194" s="1"/>
      <c r="AXN194" s="1"/>
      <c r="AXO194" s="1"/>
      <c r="AXP194" s="1"/>
      <c r="AXQ194" s="1"/>
      <c r="AXR194" s="1"/>
      <c r="AXS194" s="1"/>
      <c r="AXT194" s="1"/>
      <c r="AXU194" s="1"/>
      <c r="AXV194" s="1"/>
      <c r="AXW194" s="1"/>
      <c r="AXX194" s="1"/>
      <c r="AXY194" s="1"/>
      <c r="AXZ194" s="1"/>
      <c r="AYA194" s="1"/>
      <c r="AYB194" s="1"/>
      <c r="AYC194" s="1"/>
      <c r="AYD194" s="1"/>
      <c r="AYE194" s="1"/>
      <c r="AYF194" s="1"/>
      <c r="AYG194" s="1"/>
      <c r="AYH194" s="1"/>
      <c r="AYI194" s="1"/>
      <c r="AYJ194" s="1"/>
      <c r="AYK194" s="1"/>
      <c r="AYL194" s="1"/>
      <c r="AYM194" s="1"/>
      <c r="AYN194" s="1"/>
      <c r="AYO194" s="1"/>
      <c r="AYP194" s="1"/>
      <c r="AYQ194" s="1"/>
      <c r="AYR194" s="1"/>
      <c r="AYS194" s="1"/>
      <c r="AYT194" s="1"/>
      <c r="AYU194" s="1"/>
      <c r="AYV194" s="1"/>
      <c r="AYW194" s="1"/>
      <c r="AYX194" s="1"/>
      <c r="AYY194" s="1"/>
      <c r="AYZ194" s="1"/>
      <c r="AZA194" s="1"/>
      <c r="AZB194" s="1"/>
      <c r="AZC194" s="1"/>
      <c r="AZD194" s="1"/>
      <c r="AZE194" s="1"/>
      <c r="AZF194" s="1"/>
      <c r="AZG194" s="1"/>
      <c r="AZH194" s="1"/>
      <c r="AZI194" s="1"/>
      <c r="AZJ194" s="1"/>
      <c r="AZK194" s="1"/>
      <c r="AZL194" s="1"/>
      <c r="AZM194" s="1"/>
      <c r="AZN194" s="1"/>
      <c r="AZO194" s="1"/>
      <c r="AZP194" s="1"/>
      <c r="AZQ194" s="1"/>
      <c r="AZR194" s="1"/>
      <c r="AZS194" s="1"/>
      <c r="AZT194" s="1"/>
      <c r="AZU194" s="1"/>
      <c r="AZV194" s="1"/>
      <c r="AZW194" s="1"/>
      <c r="AZX194" s="1"/>
      <c r="AZY194" s="1"/>
    </row>
    <row r="195" spans="1:1377" s="20" customFormat="1" ht="39" customHeight="1">
      <c r="A195" s="52">
        <v>189</v>
      </c>
      <c r="B195" s="52">
        <v>189</v>
      </c>
      <c r="C195" s="45" t="s">
        <v>1299</v>
      </c>
      <c r="D195" s="11" t="s">
        <v>2034</v>
      </c>
      <c r="E195" s="11" t="s">
        <v>2035</v>
      </c>
      <c r="F195" s="12">
        <v>9938520602</v>
      </c>
      <c r="G195" s="8" t="s">
        <v>1300</v>
      </c>
      <c r="H195" s="8" t="s">
        <v>2036</v>
      </c>
      <c r="I195" s="8" t="s">
        <v>445</v>
      </c>
      <c r="J195" s="8" t="s">
        <v>23</v>
      </c>
      <c r="K195" s="8" t="s">
        <v>37</v>
      </c>
      <c r="L195" s="52" t="s">
        <v>21</v>
      </c>
      <c r="M195" s="8">
        <v>750</v>
      </c>
      <c r="N195" s="8">
        <v>403</v>
      </c>
      <c r="O195" s="8">
        <f t="shared" si="7"/>
        <v>53.73</v>
      </c>
      <c r="P195" s="52" t="s">
        <v>22</v>
      </c>
      <c r="Q195" s="52" t="s">
        <v>39</v>
      </c>
      <c r="R195" s="8">
        <v>900</v>
      </c>
      <c r="S195" s="8">
        <v>384</v>
      </c>
      <c r="T195" s="8">
        <f t="shared" si="8"/>
        <v>42.67</v>
      </c>
      <c r="U195" s="7" t="s">
        <v>184</v>
      </c>
      <c r="V195" s="8" t="s">
        <v>199</v>
      </c>
      <c r="W195" s="7" t="s">
        <v>186</v>
      </c>
      <c r="X195" s="8">
        <v>2100</v>
      </c>
      <c r="Y195" s="8">
        <v>1374</v>
      </c>
      <c r="Z195" s="8">
        <f t="shared" si="6"/>
        <v>65.430000000000007</v>
      </c>
      <c r="AA195" s="8" t="s">
        <v>182</v>
      </c>
      <c r="AB195" s="8">
        <v>16086</v>
      </c>
      <c r="AC195" s="8" t="s">
        <v>238</v>
      </c>
      <c r="AD195" s="8" t="s">
        <v>1305</v>
      </c>
      <c r="AE195" s="8" t="s">
        <v>189</v>
      </c>
      <c r="AF195" s="8" t="s">
        <v>1301</v>
      </c>
      <c r="AG195" s="8" t="s">
        <v>1302</v>
      </c>
      <c r="AH195" s="8" t="s">
        <v>1303</v>
      </c>
      <c r="AI195" s="8" t="s">
        <v>313</v>
      </c>
      <c r="AJ195" s="8" t="s">
        <v>1304</v>
      </c>
      <c r="AK195" s="8" t="s">
        <v>212</v>
      </c>
      <c r="AL195" s="8" t="s">
        <v>238</v>
      </c>
      <c r="AM195" s="21" t="s">
        <v>2037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  <c r="AMI195" s="1"/>
      <c r="AMJ195" s="1"/>
      <c r="AMK195" s="1"/>
      <c r="AML195" s="1"/>
      <c r="AMM195" s="1"/>
      <c r="AMN195" s="1"/>
      <c r="AMO195" s="1"/>
      <c r="AMP195" s="1"/>
      <c r="AMQ195" s="1"/>
      <c r="AMR195" s="1"/>
      <c r="AMS195" s="1"/>
      <c r="AMT195" s="1"/>
      <c r="AMU195" s="1"/>
      <c r="AMV195" s="1"/>
      <c r="AMW195" s="1"/>
      <c r="AMX195" s="1"/>
      <c r="AMY195" s="1"/>
      <c r="AMZ195" s="1"/>
      <c r="ANA195" s="1"/>
      <c r="ANB195" s="1"/>
      <c r="ANC195" s="1"/>
      <c r="AND195" s="1"/>
      <c r="ANE195" s="1"/>
      <c r="ANF195" s="1"/>
      <c r="ANG195" s="1"/>
      <c r="ANH195" s="1"/>
      <c r="ANI195" s="1"/>
      <c r="ANJ195" s="1"/>
      <c r="ANK195" s="1"/>
      <c r="ANL195" s="1"/>
      <c r="ANM195" s="1"/>
      <c r="ANN195" s="1"/>
      <c r="ANO195" s="1"/>
      <c r="ANP195" s="1"/>
      <c r="ANQ195" s="1"/>
      <c r="ANR195" s="1"/>
      <c r="ANS195" s="1"/>
      <c r="ANT195" s="1"/>
      <c r="ANU195" s="1"/>
      <c r="ANV195" s="1"/>
      <c r="ANW195" s="1"/>
      <c r="ANX195" s="1"/>
      <c r="ANY195" s="1"/>
      <c r="ANZ195" s="1"/>
      <c r="AOA195" s="1"/>
      <c r="AOB195" s="1"/>
      <c r="AOC195" s="1"/>
      <c r="AOD195" s="1"/>
      <c r="AOE195" s="1"/>
      <c r="AOF195" s="1"/>
      <c r="AOG195" s="1"/>
      <c r="AOH195" s="1"/>
      <c r="AOI195" s="1"/>
      <c r="AOJ195" s="1"/>
      <c r="AOK195" s="1"/>
      <c r="AOL195" s="1"/>
      <c r="AOM195" s="1"/>
      <c r="AON195" s="1"/>
      <c r="AOO195" s="1"/>
      <c r="AOP195" s="1"/>
      <c r="AOQ195" s="1"/>
      <c r="AOR195" s="1"/>
      <c r="AOS195" s="1"/>
      <c r="AOT195" s="1"/>
      <c r="AOU195" s="1"/>
      <c r="AOV195" s="1"/>
      <c r="AOW195" s="1"/>
      <c r="AOX195" s="1"/>
      <c r="AOY195" s="1"/>
      <c r="AOZ195" s="1"/>
      <c r="APA195" s="1"/>
      <c r="APB195" s="1"/>
      <c r="APC195" s="1"/>
      <c r="APD195" s="1"/>
      <c r="APE195" s="1"/>
      <c r="APF195" s="1"/>
      <c r="APG195" s="1"/>
      <c r="APH195" s="1"/>
      <c r="API195" s="1"/>
      <c r="APJ195" s="1"/>
      <c r="APK195" s="1"/>
      <c r="APL195" s="1"/>
      <c r="APM195" s="1"/>
      <c r="APN195" s="1"/>
      <c r="APO195" s="1"/>
      <c r="APP195" s="1"/>
      <c r="APQ195" s="1"/>
      <c r="APR195" s="1"/>
      <c r="APS195" s="1"/>
      <c r="APT195" s="1"/>
      <c r="APU195" s="1"/>
      <c r="APV195" s="1"/>
      <c r="APW195" s="1"/>
      <c r="APX195" s="1"/>
      <c r="APY195" s="1"/>
      <c r="APZ195" s="1"/>
      <c r="AQA195" s="1"/>
      <c r="AQB195" s="1"/>
      <c r="AQC195" s="1"/>
      <c r="AQD195" s="1"/>
      <c r="AQE195" s="1"/>
      <c r="AQF195" s="1"/>
      <c r="AQG195" s="1"/>
      <c r="AQH195" s="1"/>
      <c r="AQI195" s="1"/>
      <c r="AQJ195" s="1"/>
      <c r="AQK195" s="1"/>
      <c r="AQL195" s="1"/>
      <c r="AQM195" s="1"/>
      <c r="AQN195" s="1"/>
      <c r="AQO195" s="1"/>
      <c r="AQP195" s="1"/>
      <c r="AQQ195" s="1"/>
      <c r="AQR195" s="1"/>
      <c r="AQS195" s="1"/>
      <c r="AQT195" s="1"/>
      <c r="AQU195" s="1"/>
      <c r="AQV195" s="1"/>
      <c r="AQW195" s="1"/>
      <c r="AQX195" s="1"/>
      <c r="AQY195" s="1"/>
      <c r="AQZ195" s="1"/>
      <c r="ARA195" s="1"/>
      <c r="ARB195" s="1"/>
      <c r="ARC195" s="1"/>
      <c r="ARD195" s="1"/>
      <c r="ARE195" s="1"/>
      <c r="ARF195" s="1"/>
      <c r="ARG195" s="1"/>
      <c r="ARH195" s="1"/>
      <c r="ARI195" s="1"/>
      <c r="ARJ195" s="1"/>
      <c r="ARK195" s="1"/>
      <c r="ARL195" s="1"/>
      <c r="ARM195" s="1"/>
      <c r="ARN195" s="1"/>
      <c r="ARO195" s="1"/>
      <c r="ARP195" s="1"/>
      <c r="ARQ195" s="1"/>
      <c r="ARR195" s="1"/>
      <c r="ARS195" s="1"/>
      <c r="ART195" s="1"/>
      <c r="ARU195" s="1"/>
      <c r="ARV195" s="1"/>
      <c r="ARW195" s="1"/>
      <c r="ARX195" s="1"/>
      <c r="ARY195" s="1"/>
      <c r="ARZ195" s="1"/>
      <c r="ASA195" s="1"/>
      <c r="ASB195" s="1"/>
      <c r="ASC195" s="1"/>
      <c r="ASD195" s="1"/>
      <c r="ASE195" s="1"/>
      <c r="ASF195" s="1"/>
      <c r="ASG195" s="1"/>
      <c r="ASH195" s="1"/>
      <c r="ASI195" s="1"/>
      <c r="ASJ195" s="1"/>
      <c r="ASK195" s="1"/>
      <c r="ASL195" s="1"/>
      <c r="ASM195" s="1"/>
      <c r="ASN195" s="1"/>
      <c r="ASO195" s="1"/>
      <c r="ASP195" s="1"/>
      <c r="ASQ195" s="1"/>
      <c r="ASR195" s="1"/>
      <c r="ASS195" s="1"/>
      <c r="AST195" s="1"/>
      <c r="ASU195" s="1"/>
      <c r="ASV195" s="1"/>
      <c r="ASW195" s="1"/>
      <c r="ASX195" s="1"/>
      <c r="ASY195" s="1"/>
      <c r="ASZ195" s="1"/>
      <c r="ATA195" s="1"/>
      <c r="ATB195" s="1"/>
      <c r="ATC195" s="1"/>
      <c r="ATD195" s="1"/>
      <c r="ATE195" s="1"/>
      <c r="ATF195" s="1"/>
      <c r="ATG195" s="1"/>
      <c r="ATH195" s="1"/>
      <c r="ATI195" s="1"/>
      <c r="ATJ195" s="1"/>
      <c r="ATK195" s="1"/>
      <c r="ATL195" s="1"/>
      <c r="ATM195" s="1"/>
      <c r="ATN195" s="1"/>
      <c r="ATO195" s="1"/>
      <c r="ATP195" s="1"/>
      <c r="ATQ195" s="1"/>
      <c r="ATR195" s="1"/>
      <c r="ATS195" s="1"/>
      <c r="ATT195" s="1"/>
      <c r="ATU195" s="1"/>
      <c r="ATV195" s="1"/>
      <c r="ATW195" s="1"/>
      <c r="ATX195" s="1"/>
      <c r="ATY195" s="1"/>
      <c r="ATZ195" s="1"/>
      <c r="AUA195" s="1"/>
      <c r="AUB195" s="1"/>
      <c r="AUC195" s="1"/>
      <c r="AUD195" s="1"/>
      <c r="AUE195" s="1"/>
      <c r="AUF195" s="1"/>
      <c r="AUG195" s="1"/>
      <c r="AUH195" s="1"/>
      <c r="AUI195" s="1"/>
      <c r="AUJ195" s="1"/>
      <c r="AUK195" s="1"/>
      <c r="AUL195" s="1"/>
      <c r="AUM195" s="1"/>
      <c r="AUN195" s="1"/>
      <c r="AUO195" s="1"/>
      <c r="AUP195" s="1"/>
      <c r="AUQ195" s="1"/>
      <c r="AUR195" s="1"/>
      <c r="AUS195" s="1"/>
      <c r="AUT195" s="1"/>
      <c r="AUU195" s="1"/>
      <c r="AUV195" s="1"/>
      <c r="AUW195" s="1"/>
      <c r="AUX195" s="1"/>
      <c r="AUY195" s="1"/>
      <c r="AUZ195" s="1"/>
      <c r="AVA195" s="1"/>
      <c r="AVB195" s="1"/>
      <c r="AVC195" s="1"/>
      <c r="AVD195" s="1"/>
      <c r="AVE195" s="1"/>
      <c r="AVF195" s="1"/>
      <c r="AVG195" s="1"/>
      <c r="AVH195" s="1"/>
      <c r="AVI195" s="1"/>
      <c r="AVJ195" s="1"/>
      <c r="AVK195" s="1"/>
      <c r="AVL195" s="1"/>
      <c r="AVM195" s="1"/>
      <c r="AVN195" s="1"/>
      <c r="AVO195" s="1"/>
      <c r="AVP195" s="1"/>
      <c r="AVQ195" s="1"/>
      <c r="AVR195" s="1"/>
      <c r="AVS195" s="1"/>
      <c r="AVT195" s="1"/>
      <c r="AVU195" s="1"/>
      <c r="AVV195" s="1"/>
      <c r="AVW195" s="1"/>
      <c r="AVX195" s="1"/>
      <c r="AVY195" s="1"/>
      <c r="AVZ195" s="1"/>
      <c r="AWA195" s="1"/>
      <c r="AWB195" s="1"/>
      <c r="AWC195" s="1"/>
      <c r="AWD195" s="1"/>
      <c r="AWE195" s="1"/>
      <c r="AWF195" s="1"/>
      <c r="AWG195" s="1"/>
      <c r="AWH195" s="1"/>
      <c r="AWI195" s="1"/>
      <c r="AWJ195" s="1"/>
      <c r="AWK195" s="1"/>
      <c r="AWL195" s="1"/>
      <c r="AWM195" s="1"/>
      <c r="AWN195" s="1"/>
      <c r="AWO195" s="1"/>
      <c r="AWP195" s="1"/>
      <c r="AWQ195" s="1"/>
      <c r="AWR195" s="1"/>
      <c r="AWS195" s="1"/>
      <c r="AWT195" s="1"/>
      <c r="AWU195" s="1"/>
      <c r="AWV195" s="1"/>
      <c r="AWW195" s="1"/>
      <c r="AWX195" s="1"/>
      <c r="AWY195" s="1"/>
      <c r="AWZ195" s="1"/>
      <c r="AXA195" s="1"/>
      <c r="AXB195" s="1"/>
      <c r="AXC195" s="1"/>
      <c r="AXD195" s="1"/>
      <c r="AXE195" s="1"/>
      <c r="AXF195" s="1"/>
      <c r="AXG195" s="1"/>
      <c r="AXH195" s="1"/>
      <c r="AXI195" s="1"/>
      <c r="AXJ195" s="1"/>
      <c r="AXK195" s="1"/>
      <c r="AXL195" s="1"/>
      <c r="AXM195" s="1"/>
      <c r="AXN195" s="1"/>
      <c r="AXO195" s="1"/>
      <c r="AXP195" s="1"/>
      <c r="AXQ195" s="1"/>
      <c r="AXR195" s="1"/>
      <c r="AXS195" s="1"/>
      <c r="AXT195" s="1"/>
      <c r="AXU195" s="1"/>
      <c r="AXV195" s="1"/>
      <c r="AXW195" s="1"/>
      <c r="AXX195" s="1"/>
      <c r="AXY195" s="1"/>
      <c r="AXZ195" s="1"/>
      <c r="AYA195" s="1"/>
      <c r="AYB195" s="1"/>
      <c r="AYC195" s="1"/>
      <c r="AYD195" s="1"/>
      <c r="AYE195" s="1"/>
      <c r="AYF195" s="1"/>
      <c r="AYG195" s="1"/>
      <c r="AYH195" s="1"/>
      <c r="AYI195" s="1"/>
      <c r="AYJ195" s="1"/>
      <c r="AYK195" s="1"/>
      <c r="AYL195" s="1"/>
      <c r="AYM195" s="1"/>
      <c r="AYN195" s="1"/>
      <c r="AYO195" s="1"/>
      <c r="AYP195" s="1"/>
      <c r="AYQ195" s="1"/>
      <c r="AYR195" s="1"/>
      <c r="AYS195" s="1"/>
      <c r="AYT195" s="1"/>
      <c r="AYU195" s="1"/>
      <c r="AYV195" s="1"/>
      <c r="AYW195" s="1"/>
      <c r="AYX195" s="1"/>
      <c r="AYY195" s="1"/>
      <c r="AYZ195" s="1"/>
      <c r="AZA195" s="1"/>
      <c r="AZB195" s="1"/>
      <c r="AZC195" s="1"/>
      <c r="AZD195" s="1"/>
      <c r="AZE195" s="1"/>
      <c r="AZF195" s="1"/>
      <c r="AZG195" s="1"/>
      <c r="AZH195" s="1"/>
      <c r="AZI195" s="1"/>
      <c r="AZJ195" s="1"/>
      <c r="AZK195" s="1"/>
      <c r="AZL195" s="1"/>
      <c r="AZM195" s="1"/>
      <c r="AZN195" s="1"/>
      <c r="AZO195" s="1"/>
      <c r="AZP195" s="1"/>
      <c r="AZQ195" s="1"/>
      <c r="AZR195" s="1"/>
      <c r="AZS195" s="1"/>
      <c r="AZT195" s="1"/>
      <c r="AZU195" s="1"/>
      <c r="AZV195" s="1"/>
      <c r="AZW195" s="1"/>
      <c r="AZX195" s="1"/>
      <c r="AZY195" s="1"/>
    </row>
    <row r="196" spans="1:1377" s="20" customFormat="1" ht="36" customHeight="1">
      <c r="A196" s="52">
        <v>190</v>
      </c>
      <c r="B196" s="52">
        <v>190</v>
      </c>
      <c r="C196" s="45" t="s">
        <v>169</v>
      </c>
      <c r="D196" s="11" t="s">
        <v>2038</v>
      </c>
      <c r="E196" s="11" t="s">
        <v>1306</v>
      </c>
      <c r="F196" s="12">
        <v>7894763696</v>
      </c>
      <c r="G196" s="8" t="s">
        <v>1307</v>
      </c>
      <c r="H196" s="8" t="s">
        <v>1308</v>
      </c>
      <c r="I196" s="8" t="s">
        <v>445</v>
      </c>
      <c r="J196" s="8" t="s">
        <v>23</v>
      </c>
      <c r="K196" s="8" t="s">
        <v>37</v>
      </c>
      <c r="L196" s="52" t="s">
        <v>21</v>
      </c>
      <c r="M196" s="8">
        <v>600</v>
      </c>
      <c r="N196" s="8">
        <v>335</v>
      </c>
      <c r="O196" s="8">
        <f t="shared" si="7"/>
        <v>55.83</v>
      </c>
      <c r="P196" s="52" t="s">
        <v>22</v>
      </c>
      <c r="Q196" s="52" t="s">
        <v>39</v>
      </c>
      <c r="R196" s="22">
        <v>500</v>
      </c>
      <c r="S196" s="22">
        <v>297</v>
      </c>
      <c r="T196" s="22">
        <f t="shared" si="8"/>
        <v>59.4</v>
      </c>
      <c r="U196" s="7" t="s">
        <v>184</v>
      </c>
      <c r="V196" s="8" t="s">
        <v>199</v>
      </c>
      <c r="W196" s="7" t="s">
        <v>186</v>
      </c>
      <c r="X196" s="8">
        <v>2100</v>
      </c>
      <c r="Y196" s="8">
        <v>1544</v>
      </c>
      <c r="Z196" s="8">
        <f t="shared" si="6"/>
        <v>73.52</v>
      </c>
      <c r="AA196" s="8" t="s">
        <v>182</v>
      </c>
      <c r="AB196" s="8" t="s">
        <v>1309</v>
      </c>
      <c r="AC196" s="8" t="s">
        <v>238</v>
      </c>
      <c r="AD196" s="8" t="s">
        <v>1310</v>
      </c>
      <c r="AE196" s="8" t="s">
        <v>189</v>
      </c>
      <c r="AF196" s="8" t="s">
        <v>1301</v>
      </c>
      <c r="AG196" s="8" t="s">
        <v>1229</v>
      </c>
      <c r="AH196" s="8" t="s">
        <v>1295</v>
      </c>
      <c r="AI196" s="8" t="s">
        <v>313</v>
      </c>
      <c r="AJ196" s="8" t="s">
        <v>1297</v>
      </c>
      <c r="AK196" s="8" t="s">
        <v>238</v>
      </c>
      <c r="AL196" s="8" t="s">
        <v>238</v>
      </c>
      <c r="AM196" s="21" t="s">
        <v>2041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  <c r="AFS196" s="1"/>
      <c r="AFT196" s="1"/>
      <c r="AFU196" s="1"/>
      <c r="AFV196" s="1"/>
      <c r="AFW196" s="1"/>
      <c r="AFX196" s="1"/>
      <c r="AFY196" s="1"/>
      <c r="AFZ196" s="1"/>
      <c r="AGA196" s="1"/>
      <c r="AGB196" s="1"/>
      <c r="AGC196" s="1"/>
      <c r="AGD196" s="1"/>
      <c r="AGE196" s="1"/>
      <c r="AGF196" s="1"/>
      <c r="AGG196" s="1"/>
      <c r="AGH196" s="1"/>
      <c r="AGI196" s="1"/>
      <c r="AGJ196" s="1"/>
      <c r="AGK196" s="1"/>
      <c r="AGL196" s="1"/>
      <c r="AGM196" s="1"/>
      <c r="AGN196" s="1"/>
      <c r="AGO196" s="1"/>
      <c r="AGP196" s="1"/>
      <c r="AGQ196" s="1"/>
      <c r="AGR196" s="1"/>
      <c r="AGS196" s="1"/>
      <c r="AGT196" s="1"/>
      <c r="AGU196" s="1"/>
      <c r="AGV196" s="1"/>
      <c r="AGW196" s="1"/>
      <c r="AGX196" s="1"/>
      <c r="AGY196" s="1"/>
      <c r="AGZ196" s="1"/>
      <c r="AHA196" s="1"/>
      <c r="AHB196" s="1"/>
      <c r="AHC196" s="1"/>
      <c r="AHD196" s="1"/>
      <c r="AHE196" s="1"/>
      <c r="AHF196" s="1"/>
      <c r="AHG196" s="1"/>
      <c r="AHH196" s="1"/>
      <c r="AHI196" s="1"/>
      <c r="AHJ196" s="1"/>
      <c r="AHK196" s="1"/>
      <c r="AHL196" s="1"/>
      <c r="AHM196" s="1"/>
      <c r="AHN196" s="1"/>
      <c r="AHO196" s="1"/>
      <c r="AHP196" s="1"/>
      <c r="AHQ196" s="1"/>
      <c r="AHR196" s="1"/>
      <c r="AHS196" s="1"/>
      <c r="AHT196" s="1"/>
      <c r="AHU196" s="1"/>
      <c r="AHV196" s="1"/>
      <c r="AHW196" s="1"/>
      <c r="AHX196" s="1"/>
      <c r="AHY196" s="1"/>
      <c r="AHZ196" s="1"/>
      <c r="AIA196" s="1"/>
      <c r="AIB196" s="1"/>
      <c r="AIC196" s="1"/>
      <c r="AID196" s="1"/>
      <c r="AIE196" s="1"/>
      <c r="AIF196" s="1"/>
      <c r="AIG196" s="1"/>
      <c r="AIH196" s="1"/>
      <c r="AII196" s="1"/>
      <c r="AIJ196" s="1"/>
      <c r="AIK196" s="1"/>
      <c r="AIL196" s="1"/>
      <c r="AIM196" s="1"/>
      <c r="AIN196" s="1"/>
      <c r="AIO196" s="1"/>
      <c r="AIP196" s="1"/>
      <c r="AIQ196" s="1"/>
      <c r="AIR196" s="1"/>
      <c r="AIS196" s="1"/>
      <c r="AIT196" s="1"/>
      <c r="AIU196" s="1"/>
      <c r="AIV196" s="1"/>
      <c r="AIW196" s="1"/>
      <c r="AIX196" s="1"/>
      <c r="AIY196" s="1"/>
      <c r="AIZ196" s="1"/>
      <c r="AJA196" s="1"/>
      <c r="AJB196" s="1"/>
      <c r="AJC196" s="1"/>
      <c r="AJD196" s="1"/>
      <c r="AJE196" s="1"/>
      <c r="AJF196" s="1"/>
      <c r="AJG196" s="1"/>
      <c r="AJH196" s="1"/>
      <c r="AJI196" s="1"/>
      <c r="AJJ196" s="1"/>
      <c r="AJK196" s="1"/>
      <c r="AJL196" s="1"/>
      <c r="AJM196" s="1"/>
      <c r="AJN196" s="1"/>
      <c r="AJO196" s="1"/>
      <c r="AJP196" s="1"/>
      <c r="AJQ196" s="1"/>
      <c r="AJR196" s="1"/>
      <c r="AJS196" s="1"/>
      <c r="AJT196" s="1"/>
      <c r="AJU196" s="1"/>
      <c r="AJV196" s="1"/>
      <c r="AJW196" s="1"/>
      <c r="AJX196" s="1"/>
      <c r="AJY196" s="1"/>
      <c r="AJZ196" s="1"/>
      <c r="AKA196" s="1"/>
      <c r="AKB196" s="1"/>
      <c r="AKC196" s="1"/>
      <c r="AKD196" s="1"/>
      <c r="AKE196" s="1"/>
      <c r="AKF196" s="1"/>
      <c r="AKG196" s="1"/>
      <c r="AKH196" s="1"/>
      <c r="AKI196" s="1"/>
      <c r="AKJ196" s="1"/>
      <c r="AKK196" s="1"/>
      <c r="AKL196" s="1"/>
      <c r="AKM196" s="1"/>
      <c r="AKN196" s="1"/>
      <c r="AKO196" s="1"/>
      <c r="AKP196" s="1"/>
      <c r="AKQ196" s="1"/>
      <c r="AKR196" s="1"/>
      <c r="AKS196" s="1"/>
      <c r="AKT196" s="1"/>
      <c r="AKU196" s="1"/>
      <c r="AKV196" s="1"/>
      <c r="AKW196" s="1"/>
      <c r="AKX196" s="1"/>
      <c r="AKY196" s="1"/>
      <c r="AKZ196" s="1"/>
      <c r="ALA196" s="1"/>
      <c r="ALB196" s="1"/>
      <c r="ALC196" s="1"/>
      <c r="ALD196" s="1"/>
      <c r="ALE196" s="1"/>
      <c r="ALF196" s="1"/>
      <c r="ALG196" s="1"/>
      <c r="ALH196" s="1"/>
      <c r="ALI196" s="1"/>
      <c r="ALJ196" s="1"/>
      <c r="ALK196" s="1"/>
      <c r="ALL196" s="1"/>
      <c r="ALM196" s="1"/>
      <c r="ALN196" s="1"/>
      <c r="ALO196" s="1"/>
      <c r="ALP196" s="1"/>
      <c r="ALQ196" s="1"/>
      <c r="ALR196" s="1"/>
      <c r="ALS196" s="1"/>
      <c r="ALT196" s="1"/>
      <c r="ALU196" s="1"/>
      <c r="ALV196" s="1"/>
      <c r="ALW196" s="1"/>
      <c r="ALX196" s="1"/>
      <c r="ALY196" s="1"/>
      <c r="ALZ196" s="1"/>
      <c r="AMA196" s="1"/>
      <c r="AMB196" s="1"/>
      <c r="AMC196" s="1"/>
      <c r="AMD196" s="1"/>
      <c r="AME196" s="1"/>
      <c r="AMF196" s="1"/>
      <c r="AMG196" s="1"/>
      <c r="AMH196" s="1"/>
      <c r="AMI196" s="1"/>
      <c r="AMJ196" s="1"/>
      <c r="AMK196" s="1"/>
      <c r="AML196" s="1"/>
      <c r="AMM196" s="1"/>
      <c r="AMN196" s="1"/>
      <c r="AMO196" s="1"/>
      <c r="AMP196" s="1"/>
      <c r="AMQ196" s="1"/>
      <c r="AMR196" s="1"/>
      <c r="AMS196" s="1"/>
      <c r="AMT196" s="1"/>
      <c r="AMU196" s="1"/>
      <c r="AMV196" s="1"/>
      <c r="AMW196" s="1"/>
      <c r="AMX196" s="1"/>
      <c r="AMY196" s="1"/>
      <c r="AMZ196" s="1"/>
      <c r="ANA196" s="1"/>
      <c r="ANB196" s="1"/>
      <c r="ANC196" s="1"/>
      <c r="AND196" s="1"/>
      <c r="ANE196" s="1"/>
      <c r="ANF196" s="1"/>
      <c r="ANG196" s="1"/>
      <c r="ANH196" s="1"/>
      <c r="ANI196" s="1"/>
      <c r="ANJ196" s="1"/>
      <c r="ANK196" s="1"/>
      <c r="ANL196" s="1"/>
      <c r="ANM196" s="1"/>
      <c r="ANN196" s="1"/>
      <c r="ANO196" s="1"/>
      <c r="ANP196" s="1"/>
      <c r="ANQ196" s="1"/>
      <c r="ANR196" s="1"/>
      <c r="ANS196" s="1"/>
      <c r="ANT196" s="1"/>
      <c r="ANU196" s="1"/>
      <c r="ANV196" s="1"/>
      <c r="ANW196" s="1"/>
      <c r="ANX196" s="1"/>
      <c r="ANY196" s="1"/>
      <c r="ANZ196" s="1"/>
      <c r="AOA196" s="1"/>
      <c r="AOB196" s="1"/>
      <c r="AOC196" s="1"/>
      <c r="AOD196" s="1"/>
      <c r="AOE196" s="1"/>
      <c r="AOF196" s="1"/>
      <c r="AOG196" s="1"/>
      <c r="AOH196" s="1"/>
      <c r="AOI196" s="1"/>
      <c r="AOJ196" s="1"/>
      <c r="AOK196" s="1"/>
      <c r="AOL196" s="1"/>
      <c r="AOM196" s="1"/>
      <c r="AON196" s="1"/>
      <c r="AOO196" s="1"/>
      <c r="AOP196" s="1"/>
      <c r="AOQ196" s="1"/>
      <c r="AOR196" s="1"/>
      <c r="AOS196" s="1"/>
      <c r="AOT196" s="1"/>
      <c r="AOU196" s="1"/>
      <c r="AOV196" s="1"/>
      <c r="AOW196" s="1"/>
      <c r="AOX196" s="1"/>
      <c r="AOY196" s="1"/>
      <c r="AOZ196" s="1"/>
      <c r="APA196" s="1"/>
      <c r="APB196" s="1"/>
      <c r="APC196" s="1"/>
      <c r="APD196" s="1"/>
      <c r="APE196" s="1"/>
      <c r="APF196" s="1"/>
      <c r="APG196" s="1"/>
      <c r="APH196" s="1"/>
      <c r="API196" s="1"/>
      <c r="APJ196" s="1"/>
      <c r="APK196" s="1"/>
      <c r="APL196" s="1"/>
      <c r="APM196" s="1"/>
      <c r="APN196" s="1"/>
      <c r="APO196" s="1"/>
      <c r="APP196" s="1"/>
      <c r="APQ196" s="1"/>
      <c r="APR196" s="1"/>
      <c r="APS196" s="1"/>
      <c r="APT196" s="1"/>
      <c r="APU196" s="1"/>
      <c r="APV196" s="1"/>
      <c r="APW196" s="1"/>
      <c r="APX196" s="1"/>
      <c r="APY196" s="1"/>
      <c r="APZ196" s="1"/>
      <c r="AQA196" s="1"/>
      <c r="AQB196" s="1"/>
      <c r="AQC196" s="1"/>
      <c r="AQD196" s="1"/>
      <c r="AQE196" s="1"/>
      <c r="AQF196" s="1"/>
      <c r="AQG196" s="1"/>
      <c r="AQH196" s="1"/>
      <c r="AQI196" s="1"/>
      <c r="AQJ196" s="1"/>
      <c r="AQK196" s="1"/>
      <c r="AQL196" s="1"/>
      <c r="AQM196" s="1"/>
      <c r="AQN196" s="1"/>
      <c r="AQO196" s="1"/>
      <c r="AQP196" s="1"/>
      <c r="AQQ196" s="1"/>
      <c r="AQR196" s="1"/>
      <c r="AQS196" s="1"/>
      <c r="AQT196" s="1"/>
      <c r="AQU196" s="1"/>
      <c r="AQV196" s="1"/>
      <c r="AQW196" s="1"/>
      <c r="AQX196" s="1"/>
      <c r="AQY196" s="1"/>
      <c r="AQZ196" s="1"/>
      <c r="ARA196" s="1"/>
      <c r="ARB196" s="1"/>
      <c r="ARC196" s="1"/>
      <c r="ARD196" s="1"/>
      <c r="ARE196" s="1"/>
      <c r="ARF196" s="1"/>
      <c r="ARG196" s="1"/>
      <c r="ARH196" s="1"/>
      <c r="ARI196" s="1"/>
      <c r="ARJ196" s="1"/>
      <c r="ARK196" s="1"/>
      <c r="ARL196" s="1"/>
      <c r="ARM196" s="1"/>
      <c r="ARN196" s="1"/>
      <c r="ARO196" s="1"/>
      <c r="ARP196" s="1"/>
      <c r="ARQ196" s="1"/>
      <c r="ARR196" s="1"/>
      <c r="ARS196" s="1"/>
      <c r="ART196" s="1"/>
      <c r="ARU196" s="1"/>
      <c r="ARV196" s="1"/>
      <c r="ARW196" s="1"/>
      <c r="ARX196" s="1"/>
      <c r="ARY196" s="1"/>
      <c r="ARZ196" s="1"/>
      <c r="ASA196" s="1"/>
      <c r="ASB196" s="1"/>
      <c r="ASC196" s="1"/>
      <c r="ASD196" s="1"/>
      <c r="ASE196" s="1"/>
      <c r="ASF196" s="1"/>
      <c r="ASG196" s="1"/>
      <c r="ASH196" s="1"/>
      <c r="ASI196" s="1"/>
      <c r="ASJ196" s="1"/>
      <c r="ASK196" s="1"/>
      <c r="ASL196" s="1"/>
      <c r="ASM196" s="1"/>
      <c r="ASN196" s="1"/>
      <c r="ASO196" s="1"/>
      <c r="ASP196" s="1"/>
      <c r="ASQ196" s="1"/>
      <c r="ASR196" s="1"/>
      <c r="ASS196" s="1"/>
      <c r="AST196" s="1"/>
      <c r="ASU196" s="1"/>
      <c r="ASV196" s="1"/>
      <c r="ASW196" s="1"/>
      <c r="ASX196" s="1"/>
      <c r="ASY196" s="1"/>
      <c r="ASZ196" s="1"/>
      <c r="ATA196" s="1"/>
      <c r="ATB196" s="1"/>
      <c r="ATC196" s="1"/>
      <c r="ATD196" s="1"/>
      <c r="ATE196" s="1"/>
      <c r="ATF196" s="1"/>
      <c r="ATG196" s="1"/>
      <c r="ATH196" s="1"/>
      <c r="ATI196" s="1"/>
      <c r="ATJ196" s="1"/>
      <c r="ATK196" s="1"/>
      <c r="ATL196" s="1"/>
      <c r="ATM196" s="1"/>
      <c r="ATN196" s="1"/>
      <c r="ATO196" s="1"/>
      <c r="ATP196" s="1"/>
      <c r="ATQ196" s="1"/>
      <c r="ATR196" s="1"/>
      <c r="ATS196" s="1"/>
      <c r="ATT196" s="1"/>
      <c r="ATU196" s="1"/>
      <c r="ATV196" s="1"/>
      <c r="ATW196" s="1"/>
      <c r="ATX196" s="1"/>
      <c r="ATY196" s="1"/>
      <c r="ATZ196" s="1"/>
      <c r="AUA196" s="1"/>
      <c r="AUB196" s="1"/>
      <c r="AUC196" s="1"/>
      <c r="AUD196" s="1"/>
      <c r="AUE196" s="1"/>
      <c r="AUF196" s="1"/>
      <c r="AUG196" s="1"/>
      <c r="AUH196" s="1"/>
      <c r="AUI196" s="1"/>
      <c r="AUJ196" s="1"/>
      <c r="AUK196" s="1"/>
      <c r="AUL196" s="1"/>
      <c r="AUM196" s="1"/>
      <c r="AUN196" s="1"/>
      <c r="AUO196" s="1"/>
      <c r="AUP196" s="1"/>
      <c r="AUQ196" s="1"/>
      <c r="AUR196" s="1"/>
      <c r="AUS196" s="1"/>
      <c r="AUT196" s="1"/>
      <c r="AUU196" s="1"/>
      <c r="AUV196" s="1"/>
      <c r="AUW196" s="1"/>
      <c r="AUX196" s="1"/>
      <c r="AUY196" s="1"/>
      <c r="AUZ196" s="1"/>
      <c r="AVA196" s="1"/>
      <c r="AVB196" s="1"/>
      <c r="AVC196" s="1"/>
      <c r="AVD196" s="1"/>
      <c r="AVE196" s="1"/>
      <c r="AVF196" s="1"/>
      <c r="AVG196" s="1"/>
      <c r="AVH196" s="1"/>
      <c r="AVI196" s="1"/>
      <c r="AVJ196" s="1"/>
      <c r="AVK196" s="1"/>
      <c r="AVL196" s="1"/>
      <c r="AVM196" s="1"/>
      <c r="AVN196" s="1"/>
      <c r="AVO196" s="1"/>
      <c r="AVP196" s="1"/>
      <c r="AVQ196" s="1"/>
      <c r="AVR196" s="1"/>
      <c r="AVS196" s="1"/>
      <c r="AVT196" s="1"/>
      <c r="AVU196" s="1"/>
      <c r="AVV196" s="1"/>
      <c r="AVW196" s="1"/>
      <c r="AVX196" s="1"/>
      <c r="AVY196" s="1"/>
      <c r="AVZ196" s="1"/>
      <c r="AWA196" s="1"/>
      <c r="AWB196" s="1"/>
      <c r="AWC196" s="1"/>
      <c r="AWD196" s="1"/>
      <c r="AWE196" s="1"/>
      <c r="AWF196" s="1"/>
      <c r="AWG196" s="1"/>
      <c r="AWH196" s="1"/>
      <c r="AWI196" s="1"/>
      <c r="AWJ196" s="1"/>
      <c r="AWK196" s="1"/>
      <c r="AWL196" s="1"/>
      <c r="AWM196" s="1"/>
      <c r="AWN196" s="1"/>
      <c r="AWO196" s="1"/>
      <c r="AWP196" s="1"/>
      <c r="AWQ196" s="1"/>
      <c r="AWR196" s="1"/>
      <c r="AWS196" s="1"/>
      <c r="AWT196" s="1"/>
      <c r="AWU196" s="1"/>
      <c r="AWV196" s="1"/>
      <c r="AWW196" s="1"/>
      <c r="AWX196" s="1"/>
      <c r="AWY196" s="1"/>
      <c r="AWZ196" s="1"/>
      <c r="AXA196" s="1"/>
      <c r="AXB196" s="1"/>
      <c r="AXC196" s="1"/>
      <c r="AXD196" s="1"/>
      <c r="AXE196" s="1"/>
      <c r="AXF196" s="1"/>
      <c r="AXG196" s="1"/>
      <c r="AXH196" s="1"/>
      <c r="AXI196" s="1"/>
      <c r="AXJ196" s="1"/>
      <c r="AXK196" s="1"/>
      <c r="AXL196" s="1"/>
      <c r="AXM196" s="1"/>
      <c r="AXN196" s="1"/>
      <c r="AXO196" s="1"/>
      <c r="AXP196" s="1"/>
      <c r="AXQ196" s="1"/>
      <c r="AXR196" s="1"/>
      <c r="AXS196" s="1"/>
      <c r="AXT196" s="1"/>
      <c r="AXU196" s="1"/>
      <c r="AXV196" s="1"/>
      <c r="AXW196" s="1"/>
      <c r="AXX196" s="1"/>
      <c r="AXY196" s="1"/>
      <c r="AXZ196" s="1"/>
      <c r="AYA196" s="1"/>
      <c r="AYB196" s="1"/>
      <c r="AYC196" s="1"/>
      <c r="AYD196" s="1"/>
      <c r="AYE196" s="1"/>
      <c r="AYF196" s="1"/>
      <c r="AYG196" s="1"/>
      <c r="AYH196" s="1"/>
      <c r="AYI196" s="1"/>
      <c r="AYJ196" s="1"/>
      <c r="AYK196" s="1"/>
      <c r="AYL196" s="1"/>
      <c r="AYM196" s="1"/>
      <c r="AYN196" s="1"/>
      <c r="AYO196" s="1"/>
      <c r="AYP196" s="1"/>
      <c r="AYQ196" s="1"/>
      <c r="AYR196" s="1"/>
      <c r="AYS196" s="1"/>
      <c r="AYT196" s="1"/>
      <c r="AYU196" s="1"/>
      <c r="AYV196" s="1"/>
      <c r="AYW196" s="1"/>
      <c r="AYX196" s="1"/>
      <c r="AYY196" s="1"/>
      <c r="AYZ196" s="1"/>
      <c r="AZA196" s="1"/>
      <c r="AZB196" s="1"/>
      <c r="AZC196" s="1"/>
      <c r="AZD196" s="1"/>
      <c r="AZE196" s="1"/>
      <c r="AZF196" s="1"/>
      <c r="AZG196" s="1"/>
      <c r="AZH196" s="1"/>
      <c r="AZI196" s="1"/>
      <c r="AZJ196" s="1"/>
      <c r="AZK196" s="1"/>
      <c r="AZL196" s="1"/>
      <c r="AZM196" s="1"/>
      <c r="AZN196" s="1"/>
      <c r="AZO196" s="1"/>
      <c r="AZP196" s="1"/>
      <c r="AZQ196" s="1"/>
      <c r="AZR196" s="1"/>
      <c r="AZS196" s="1"/>
      <c r="AZT196" s="1"/>
      <c r="AZU196" s="1"/>
      <c r="AZV196" s="1"/>
      <c r="AZW196" s="1"/>
      <c r="AZX196" s="1"/>
      <c r="AZY196" s="1"/>
    </row>
    <row r="197" spans="1:1377" s="20" customFormat="1" ht="54" customHeight="1">
      <c r="A197" s="52">
        <v>191</v>
      </c>
      <c r="B197" s="52">
        <v>191</v>
      </c>
      <c r="C197" s="45" t="s">
        <v>1311</v>
      </c>
      <c r="D197" s="11" t="s">
        <v>2039</v>
      </c>
      <c r="E197" s="11" t="s">
        <v>1312</v>
      </c>
      <c r="F197" s="12" t="s">
        <v>193</v>
      </c>
      <c r="G197" s="12" t="s">
        <v>1313</v>
      </c>
      <c r="H197" s="22" t="s">
        <v>2040</v>
      </c>
      <c r="I197" s="8" t="s">
        <v>260</v>
      </c>
      <c r="J197" s="8" t="s">
        <v>23</v>
      </c>
      <c r="K197" s="8" t="s">
        <v>37</v>
      </c>
      <c r="L197" s="52" t="s">
        <v>21</v>
      </c>
      <c r="M197" s="8">
        <v>750</v>
      </c>
      <c r="N197" s="8">
        <v>288</v>
      </c>
      <c r="O197" s="8">
        <f t="shared" si="7"/>
        <v>38.4</v>
      </c>
      <c r="P197" s="52" t="s">
        <v>22</v>
      </c>
      <c r="Q197" s="52" t="s">
        <v>39</v>
      </c>
      <c r="R197" s="22">
        <v>500</v>
      </c>
      <c r="S197" s="22">
        <v>272</v>
      </c>
      <c r="T197" s="22">
        <f t="shared" si="8"/>
        <v>54.4</v>
      </c>
      <c r="U197" s="37" t="s">
        <v>334</v>
      </c>
      <c r="V197" s="22" t="s">
        <v>601</v>
      </c>
      <c r="W197" s="37" t="s">
        <v>429</v>
      </c>
      <c r="X197" s="22" t="s">
        <v>193</v>
      </c>
      <c r="Y197" s="22" t="s">
        <v>193</v>
      </c>
      <c r="Z197" s="22" t="s">
        <v>193</v>
      </c>
      <c r="AA197" s="22" t="s">
        <v>193</v>
      </c>
      <c r="AB197" s="8" t="s">
        <v>1314</v>
      </c>
      <c r="AC197" s="8" t="s">
        <v>238</v>
      </c>
      <c r="AD197" s="8" t="s">
        <v>1315</v>
      </c>
      <c r="AE197" s="8" t="s">
        <v>193</v>
      </c>
      <c r="AF197" s="8" t="s">
        <v>193</v>
      </c>
      <c r="AG197" s="8" t="s">
        <v>193</v>
      </c>
      <c r="AH197" s="8" t="s">
        <v>193</v>
      </c>
      <c r="AI197" s="8" t="s">
        <v>193</v>
      </c>
      <c r="AJ197" s="8" t="s">
        <v>193</v>
      </c>
      <c r="AK197" s="8" t="s">
        <v>193</v>
      </c>
      <c r="AL197" s="8" t="s">
        <v>193</v>
      </c>
      <c r="AM197" s="21" t="s">
        <v>2187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  <c r="AOH197" s="1"/>
      <c r="AOI197" s="1"/>
      <c r="AOJ197" s="1"/>
      <c r="AOK197" s="1"/>
      <c r="AOL197" s="1"/>
      <c r="AOM197" s="1"/>
      <c r="AON197" s="1"/>
      <c r="AOO197" s="1"/>
      <c r="AOP197" s="1"/>
      <c r="AOQ197" s="1"/>
      <c r="AOR197" s="1"/>
      <c r="AOS197" s="1"/>
      <c r="AOT197" s="1"/>
      <c r="AOU197" s="1"/>
      <c r="AOV197" s="1"/>
      <c r="AOW197" s="1"/>
      <c r="AOX197" s="1"/>
      <c r="AOY197" s="1"/>
      <c r="AOZ197" s="1"/>
      <c r="APA197" s="1"/>
      <c r="APB197" s="1"/>
      <c r="APC197" s="1"/>
      <c r="APD197" s="1"/>
      <c r="APE197" s="1"/>
      <c r="APF197" s="1"/>
      <c r="APG197" s="1"/>
      <c r="APH197" s="1"/>
      <c r="API197" s="1"/>
      <c r="APJ197" s="1"/>
      <c r="APK197" s="1"/>
      <c r="APL197" s="1"/>
      <c r="APM197" s="1"/>
      <c r="APN197" s="1"/>
      <c r="APO197" s="1"/>
      <c r="APP197" s="1"/>
      <c r="APQ197" s="1"/>
      <c r="APR197" s="1"/>
      <c r="APS197" s="1"/>
      <c r="APT197" s="1"/>
      <c r="APU197" s="1"/>
      <c r="APV197" s="1"/>
      <c r="APW197" s="1"/>
      <c r="APX197" s="1"/>
      <c r="APY197" s="1"/>
      <c r="APZ197" s="1"/>
      <c r="AQA197" s="1"/>
      <c r="AQB197" s="1"/>
      <c r="AQC197" s="1"/>
      <c r="AQD197" s="1"/>
      <c r="AQE197" s="1"/>
      <c r="AQF197" s="1"/>
      <c r="AQG197" s="1"/>
      <c r="AQH197" s="1"/>
      <c r="AQI197" s="1"/>
      <c r="AQJ197" s="1"/>
      <c r="AQK197" s="1"/>
      <c r="AQL197" s="1"/>
      <c r="AQM197" s="1"/>
      <c r="AQN197" s="1"/>
      <c r="AQO197" s="1"/>
      <c r="AQP197" s="1"/>
      <c r="AQQ197" s="1"/>
      <c r="AQR197" s="1"/>
      <c r="AQS197" s="1"/>
      <c r="AQT197" s="1"/>
      <c r="AQU197" s="1"/>
      <c r="AQV197" s="1"/>
      <c r="AQW197" s="1"/>
      <c r="AQX197" s="1"/>
      <c r="AQY197" s="1"/>
      <c r="AQZ197" s="1"/>
      <c r="ARA197" s="1"/>
      <c r="ARB197" s="1"/>
      <c r="ARC197" s="1"/>
      <c r="ARD197" s="1"/>
      <c r="ARE197" s="1"/>
      <c r="ARF197" s="1"/>
      <c r="ARG197" s="1"/>
      <c r="ARH197" s="1"/>
      <c r="ARI197" s="1"/>
      <c r="ARJ197" s="1"/>
      <c r="ARK197" s="1"/>
      <c r="ARL197" s="1"/>
      <c r="ARM197" s="1"/>
      <c r="ARN197" s="1"/>
      <c r="ARO197" s="1"/>
      <c r="ARP197" s="1"/>
      <c r="ARQ197" s="1"/>
      <c r="ARR197" s="1"/>
      <c r="ARS197" s="1"/>
      <c r="ART197" s="1"/>
      <c r="ARU197" s="1"/>
      <c r="ARV197" s="1"/>
      <c r="ARW197" s="1"/>
      <c r="ARX197" s="1"/>
      <c r="ARY197" s="1"/>
      <c r="ARZ197" s="1"/>
      <c r="ASA197" s="1"/>
      <c r="ASB197" s="1"/>
      <c r="ASC197" s="1"/>
      <c r="ASD197" s="1"/>
      <c r="ASE197" s="1"/>
      <c r="ASF197" s="1"/>
      <c r="ASG197" s="1"/>
      <c r="ASH197" s="1"/>
      <c r="ASI197" s="1"/>
      <c r="ASJ197" s="1"/>
      <c r="ASK197" s="1"/>
      <c r="ASL197" s="1"/>
      <c r="ASM197" s="1"/>
      <c r="ASN197" s="1"/>
      <c r="ASO197" s="1"/>
      <c r="ASP197" s="1"/>
      <c r="ASQ197" s="1"/>
      <c r="ASR197" s="1"/>
      <c r="ASS197" s="1"/>
      <c r="AST197" s="1"/>
      <c r="ASU197" s="1"/>
      <c r="ASV197" s="1"/>
      <c r="ASW197" s="1"/>
      <c r="ASX197" s="1"/>
      <c r="ASY197" s="1"/>
      <c r="ASZ197" s="1"/>
      <c r="ATA197" s="1"/>
      <c r="ATB197" s="1"/>
      <c r="ATC197" s="1"/>
      <c r="ATD197" s="1"/>
      <c r="ATE197" s="1"/>
      <c r="ATF197" s="1"/>
      <c r="ATG197" s="1"/>
      <c r="ATH197" s="1"/>
      <c r="ATI197" s="1"/>
      <c r="ATJ197" s="1"/>
      <c r="ATK197" s="1"/>
      <c r="ATL197" s="1"/>
      <c r="ATM197" s="1"/>
      <c r="ATN197" s="1"/>
      <c r="ATO197" s="1"/>
      <c r="ATP197" s="1"/>
      <c r="ATQ197" s="1"/>
      <c r="ATR197" s="1"/>
      <c r="ATS197" s="1"/>
      <c r="ATT197" s="1"/>
      <c r="ATU197" s="1"/>
      <c r="ATV197" s="1"/>
      <c r="ATW197" s="1"/>
      <c r="ATX197" s="1"/>
      <c r="ATY197" s="1"/>
      <c r="ATZ197" s="1"/>
      <c r="AUA197" s="1"/>
      <c r="AUB197" s="1"/>
      <c r="AUC197" s="1"/>
      <c r="AUD197" s="1"/>
      <c r="AUE197" s="1"/>
      <c r="AUF197" s="1"/>
      <c r="AUG197" s="1"/>
      <c r="AUH197" s="1"/>
      <c r="AUI197" s="1"/>
      <c r="AUJ197" s="1"/>
      <c r="AUK197" s="1"/>
      <c r="AUL197" s="1"/>
      <c r="AUM197" s="1"/>
      <c r="AUN197" s="1"/>
      <c r="AUO197" s="1"/>
      <c r="AUP197" s="1"/>
      <c r="AUQ197" s="1"/>
      <c r="AUR197" s="1"/>
      <c r="AUS197" s="1"/>
      <c r="AUT197" s="1"/>
      <c r="AUU197" s="1"/>
      <c r="AUV197" s="1"/>
      <c r="AUW197" s="1"/>
      <c r="AUX197" s="1"/>
      <c r="AUY197" s="1"/>
      <c r="AUZ197" s="1"/>
      <c r="AVA197" s="1"/>
      <c r="AVB197" s="1"/>
      <c r="AVC197" s="1"/>
      <c r="AVD197" s="1"/>
      <c r="AVE197" s="1"/>
      <c r="AVF197" s="1"/>
      <c r="AVG197" s="1"/>
      <c r="AVH197" s="1"/>
      <c r="AVI197" s="1"/>
      <c r="AVJ197" s="1"/>
      <c r="AVK197" s="1"/>
      <c r="AVL197" s="1"/>
      <c r="AVM197" s="1"/>
      <c r="AVN197" s="1"/>
      <c r="AVO197" s="1"/>
      <c r="AVP197" s="1"/>
      <c r="AVQ197" s="1"/>
      <c r="AVR197" s="1"/>
      <c r="AVS197" s="1"/>
      <c r="AVT197" s="1"/>
      <c r="AVU197" s="1"/>
      <c r="AVV197" s="1"/>
      <c r="AVW197" s="1"/>
      <c r="AVX197" s="1"/>
      <c r="AVY197" s="1"/>
      <c r="AVZ197" s="1"/>
      <c r="AWA197" s="1"/>
      <c r="AWB197" s="1"/>
      <c r="AWC197" s="1"/>
      <c r="AWD197" s="1"/>
      <c r="AWE197" s="1"/>
      <c r="AWF197" s="1"/>
      <c r="AWG197" s="1"/>
      <c r="AWH197" s="1"/>
      <c r="AWI197" s="1"/>
      <c r="AWJ197" s="1"/>
      <c r="AWK197" s="1"/>
      <c r="AWL197" s="1"/>
      <c r="AWM197" s="1"/>
      <c r="AWN197" s="1"/>
      <c r="AWO197" s="1"/>
      <c r="AWP197" s="1"/>
      <c r="AWQ197" s="1"/>
      <c r="AWR197" s="1"/>
      <c r="AWS197" s="1"/>
      <c r="AWT197" s="1"/>
      <c r="AWU197" s="1"/>
      <c r="AWV197" s="1"/>
      <c r="AWW197" s="1"/>
      <c r="AWX197" s="1"/>
      <c r="AWY197" s="1"/>
      <c r="AWZ197" s="1"/>
      <c r="AXA197" s="1"/>
      <c r="AXB197" s="1"/>
      <c r="AXC197" s="1"/>
      <c r="AXD197" s="1"/>
      <c r="AXE197" s="1"/>
      <c r="AXF197" s="1"/>
      <c r="AXG197" s="1"/>
      <c r="AXH197" s="1"/>
      <c r="AXI197" s="1"/>
      <c r="AXJ197" s="1"/>
      <c r="AXK197" s="1"/>
      <c r="AXL197" s="1"/>
      <c r="AXM197" s="1"/>
      <c r="AXN197" s="1"/>
      <c r="AXO197" s="1"/>
      <c r="AXP197" s="1"/>
      <c r="AXQ197" s="1"/>
      <c r="AXR197" s="1"/>
      <c r="AXS197" s="1"/>
      <c r="AXT197" s="1"/>
      <c r="AXU197" s="1"/>
      <c r="AXV197" s="1"/>
      <c r="AXW197" s="1"/>
      <c r="AXX197" s="1"/>
      <c r="AXY197" s="1"/>
      <c r="AXZ197" s="1"/>
      <c r="AYA197" s="1"/>
      <c r="AYB197" s="1"/>
      <c r="AYC197" s="1"/>
      <c r="AYD197" s="1"/>
      <c r="AYE197" s="1"/>
      <c r="AYF197" s="1"/>
      <c r="AYG197" s="1"/>
      <c r="AYH197" s="1"/>
      <c r="AYI197" s="1"/>
      <c r="AYJ197" s="1"/>
      <c r="AYK197" s="1"/>
      <c r="AYL197" s="1"/>
      <c r="AYM197" s="1"/>
      <c r="AYN197" s="1"/>
      <c r="AYO197" s="1"/>
      <c r="AYP197" s="1"/>
      <c r="AYQ197" s="1"/>
      <c r="AYR197" s="1"/>
      <c r="AYS197" s="1"/>
      <c r="AYT197" s="1"/>
      <c r="AYU197" s="1"/>
      <c r="AYV197" s="1"/>
      <c r="AYW197" s="1"/>
      <c r="AYX197" s="1"/>
      <c r="AYY197" s="1"/>
      <c r="AYZ197" s="1"/>
      <c r="AZA197" s="1"/>
      <c r="AZB197" s="1"/>
      <c r="AZC197" s="1"/>
      <c r="AZD197" s="1"/>
      <c r="AZE197" s="1"/>
      <c r="AZF197" s="1"/>
      <c r="AZG197" s="1"/>
      <c r="AZH197" s="1"/>
      <c r="AZI197" s="1"/>
      <c r="AZJ197" s="1"/>
      <c r="AZK197" s="1"/>
      <c r="AZL197" s="1"/>
      <c r="AZM197" s="1"/>
      <c r="AZN197" s="1"/>
      <c r="AZO197" s="1"/>
      <c r="AZP197" s="1"/>
      <c r="AZQ197" s="1"/>
      <c r="AZR197" s="1"/>
      <c r="AZS197" s="1"/>
      <c r="AZT197" s="1"/>
      <c r="AZU197" s="1"/>
      <c r="AZV197" s="1"/>
      <c r="AZW197" s="1"/>
      <c r="AZX197" s="1"/>
      <c r="AZY197" s="1"/>
    </row>
    <row r="198" spans="1:1377" s="20" customFormat="1" ht="55.5" customHeight="1">
      <c r="A198" s="52">
        <v>192</v>
      </c>
      <c r="B198" s="52">
        <v>192</v>
      </c>
      <c r="C198" s="45" t="s">
        <v>1316</v>
      </c>
      <c r="D198" s="11" t="s">
        <v>1317</v>
      </c>
      <c r="E198" s="11" t="s">
        <v>1318</v>
      </c>
      <c r="F198" s="12" t="s">
        <v>1319</v>
      </c>
      <c r="G198" s="8" t="s">
        <v>1320</v>
      </c>
      <c r="H198" s="22" t="s">
        <v>2043</v>
      </c>
      <c r="I198" s="8" t="s">
        <v>760</v>
      </c>
      <c r="J198" s="8" t="s">
        <v>180</v>
      </c>
      <c r="K198" s="8" t="s">
        <v>181</v>
      </c>
      <c r="L198" s="52" t="s">
        <v>21</v>
      </c>
      <c r="M198" s="8">
        <v>750</v>
      </c>
      <c r="N198" s="8">
        <v>441</v>
      </c>
      <c r="O198" s="8">
        <f t="shared" si="7"/>
        <v>58.8</v>
      </c>
      <c r="P198" s="52" t="s">
        <v>22</v>
      </c>
      <c r="Q198" s="52" t="s">
        <v>39</v>
      </c>
      <c r="R198" s="22">
        <v>500</v>
      </c>
      <c r="S198" s="22">
        <v>262</v>
      </c>
      <c r="T198" s="22">
        <f t="shared" si="8"/>
        <v>52.4</v>
      </c>
      <c r="U198" s="7" t="s">
        <v>184</v>
      </c>
      <c r="V198" s="8" t="s">
        <v>246</v>
      </c>
      <c r="W198" s="7" t="s">
        <v>186</v>
      </c>
      <c r="X198" s="8">
        <v>2100</v>
      </c>
      <c r="Y198" s="8">
        <v>1487</v>
      </c>
      <c r="Z198" s="8">
        <f t="shared" si="6"/>
        <v>70.81</v>
      </c>
      <c r="AA198" s="8" t="s">
        <v>182</v>
      </c>
      <c r="AB198" s="8" t="s">
        <v>1322</v>
      </c>
      <c r="AC198" s="8" t="s">
        <v>238</v>
      </c>
      <c r="AD198" s="8" t="s">
        <v>1321</v>
      </c>
      <c r="AE198" s="8" t="s">
        <v>189</v>
      </c>
      <c r="AF198" s="8" t="s">
        <v>1323</v>
      </c>
      <c r="AG198" s="8" t="s">
        <v>1302</v>
      </c>
      <c r="AH198" s="8" t="s">
        <v>1324</v>
      </c>
      <c r="AI198" s="8" t="s">
        <v>313</v>
      </c>
      <c r="AJ198" s="8" t="s">
        <v>1325</v>
      </c>
      <c r="AK198" s="8" t="s">
        <v>212</v>
      </c>
      <c r="AL198" s="8" t="s">
        <v>238</v>
      </c>
      <c r="AM198" s="21" t="s">
        <v>2044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  <c r="WL198" s="1"/>
      <c r="WM198" s="1"/>
      <c r="WN198" s="1"/>
      <c r="WO198" s="1"/>
      <c r="WP198" s="1"/>
      <c r="WQ198" s="1"/>
      <c r="WR198" s="1"/>
      <c r="WS198" s="1"/>
      <c r="WT198" s="1"/>
      <c r="WU198" s="1"/>
      <c r="WV198" s="1"/>
      <c r="WW198" s="1"/>
      <c r="WX198" s="1"/>
      <c r="WY198" s="1"/>
      <c r="WZ198" s="1"/>
      <c r="XA198" s="1"/>
      <c r="XB198" s="1"/>
      <c r="XC198" s="1"/>
      <c r="XD198" s="1"/>
      <c r="XE198" s="1"/>
      <c r="XF198" s="1"/>
      <c r="XG198" s="1"/>
      <c r="XH198" s="1"/>
      <c r="XI198" s="1"/>
      <c r="XJ198" s="1"/>
      <c r="XK198" s="1"/>
      <c r="XL198" s="1"/>
      <c r="XM198" s="1"/>
      <c r="XN198" s="1"/>
      <c r="XO198" s="1"/>
      <c r="XP198" s="1"/>
      <c r="XQ198" s="1"/>
      <c r="XR198" s="1"/>
      <c r="XS198" s="1"/>
      <c r="XT198" s="1"/>
      <c r="XU198" s="1"/>
      <c r="XV198" s="1"/>
      <c r="XW198" s="1"/>
      <c r="XX198" s="1"/>
      <c r="XY198" s="1"/>
      <c r="XZ198" s="1"/>
      <c r="YA198" s="1"/>
      <c r="YB198" s="1"/>
      <c r="YC198" s="1"/>
      <c r="YD198" s="1"/>
      <c r="YE198" s="1"/>
      <c r="YF198" s="1"/>
      <c r="YG198" s="1"/>
      <c r="YH198" s="1"/>
      <c r="YI198" s="1"/>
      <c r="YJ198" s="1"/>
      <c r="YK198" s="1"/>
      <c r="YL198" s="1"/>
      <c r="YM198" s="1"/>
      <c r="YN198" s="1"/>
      <c r="YO198" s="1"/>
      <c r="YP198" s="1"/>
      <c r="YQ198" s="1"/>
      <c r="YR198" s="1"/>
      <c r="YS198" s="1"/>
      <c r="YT198" s="1"/>
      <c r="YU198" s="1"/>
      <c r="YV198" s="1"/>
      <c r="YW198" s="1"/>
      <c r="YX198" s="1"/>
      <c r="YY198" s="1"/>
      <c r="YZ198" s="1"/>
      <c r="ZA198" s="1"/>
      <c r="ZB198" s="1"/>
      <c r="ZC198" s="1"/>
      <c r="ZD198" s="1"/>
      <c r="ZE198" s="1"/>
      <c r="ZF198" s="1"/>
      <c r="ZG198" s="1"/>
      <c r="ZH198" s="1"/>
      <c r="ZI198" s="1"/>
      <c r="ZJ198" s="1"/>
      <c r="ZK198" s="1"/>
      <c r="ZL198" s="1"/>
      <c r="ZM198" s="1"/>
      <c r="ZN198" s="1"/>
      <c r="ZO198" s="1"/>
      <c r="ZP198" s="1"/>
      <c r="ZQ198" s="1"/>
      <c r="ZR198" s="1"/>
      <c r="ZS198" s="1"/>
      <c r="ZT198" s="1"/>
      <c r="ZU198" s="1"/>
      <c r="ZV198" s="1"/>
      <c r="ZW198" s="1"/>
      <c r="ZX198" s="1"/>
      <c r="ZY198" s="1"/>
      <c r="ZZ198" s="1"/>
      <c r="AAA198" s="1"/>
      <c r="AAB198" s="1"/>
      <c r="AAC198" s="1"/>
      <c r="AAD198" s="1"/>
      <c r="AAE198" s="1"/>
      <c r="AAF198" s="1"/>
      <c r="AAG198" s="1"/>
      <c r="AAH198" s="1"/>
      <c r="AAI198" s="1"/>
      <c r="AAJ198" s="1"/>
      <c r="AAK198" s="1"/>
      <c r="AAL198" s="1"/>
      <c r="AAM198" s="1"/>
      <c r="AAN198" s="1"/>
      <c r="AAO198" s="1"/>
      <c r="AAP198" s="1"/>
      <c r="AAQ198" s="1"/>
      <c r="AAR198" s="1"/>
      <c r="AAS198" s="1"/>
      <c r="AAT198" s="1"/>
      <c r="AAU198" s="1"/>
      <c r="AAV198" s="1"/>
      <c r="AAW198" s="1"/>
      <c r="AAX198" s="1"/>
      <c r="AAY198" s="1"/>
      <c r="AAZ198" s="1"/>
      <c r="ABA198" s="1"/>
      <c r="ABB198" s="1"/>
      <c r="ABC198" s="1"/>
      <c r="ABD198" s="1"/>
      <c r="ABE198" s="1"/>
      <c r="ABF198" s="1"/>
      <c r="ABG198" s="1"/>
      <c r="ABH198" s="1"/>
      <c r="ABI198" s="1"/>
      <c r="ABJ198" s="1"/>
      <c r="ABK198" s="1"/>
      <c r="ABL198" s="1"/>
      <c r="ABM198" s="1"/>
      <c r="ABN198" s="1"/>
      <c r="ABO198" s="1"/>
      <c r="ABP198" s="1"/>
      <c r="ABQ198" s="1"/>
      <c r="ABR198" s="1"/>
      <c r="ABS198" s="1"/>
      <c r="ABT198" s="1"/>
      <c r="ABU198" s="1"/>
      <c r="ABV198" s="1"/>
      <c r="ABW198" s="1"/>
      <c r="ABX198" s="1"/>
      <c r="ABY198" s="1"/>
      <c r="ABZ198" s="1"/>
      <c r="ACA198" s="1"/>
      <c r="ACB198" s="1"/>
      <c r="ACC198" s="1"/>
      <c r="ACD198" s="1"/>
      <c r="ACE198" s="1"/>
      <c r="ACF198" s="1"/>
      <c r="ACG198" s="1"/>
      <c r="ACH198" s="1"/>
      <c r="ACI198" s="1"/>
      <c r="ACJ198" s="1"/>
      <c r="ACK198" s="1"/>
      <c r="ACL198" s="1"/>
      <c r="ACM198" s="1"/>
      <c r="ACN198" s="1"/>
      <c r="ACO198" s="1"/>
      <c r="ACP198" s="1"/>
      <c r="ACQ198" s="1"/>
      <c r="ACR198" s="1"/>
      <c r="ACS198" s="1"/>
      <c r="ACT198" s="1"/>
      <c r="ACU198" s="1"/>
      <c r="ACV198" s="1"/>
      <c r="ACW198" s="1"/>
      <c r="ACX198" s="1"/>
      <c r="ACY198" s="1"/>
      <c r="ACZ198" s="1"/>
      <c r="ADA198" s="1"/>
      <c r="ADB198" s="1"/>
      <c r="ADC198" s="1"/>
      <c r="ADD198" s="1"/>
      <c r="ADE198" s="1"/>
      <c r="ADF198" s="1"/>
      <c r="ADG198" s="1"/>
      <c r="ADH198" s="1"/>
      <c r="ADI198" s="1"/>
      <c r="ADJ198" s="1"/>
      <c r="ADK198" s="1"/>
      <c r="ADL198" s="1"/>
      <c r="ADM198" s="1"/>
      <c r="ADN198" s="1"/>
      <c r="ADO198" s="1"/>
      <c r="ADP198" s="1"/>
      <c r="ADQ198" s="1"/>
      <c r="ADR198" s="1"/>
      <c r="ADS198" s="1"/>
      <c r="ADT198" s="1"/>
      <c r="ADU198" s="1"/>
      <c r="ADV198" s="1"/>
      <c r="ADW198" s="1"/>
      <c r="ADX198" s="1"/>
      <c r="ADY198" s="1"/>
      <c r="ADZ198" s="1"/>
      <c r="AEA198" s="1"/>
      <c r="AEB198" s="1"/>
      <c r="AEC198" s="1"/>
      <c r="AED198" s="1"/>
      <c r="AEE198" s="1"/>
      <c r="AEF198" s="1"/>
      <c r="AEG198" s="1"/>
      <c r="AEH198" s="1"/>
      <c r="AEI198" s="1"/>
      <c r="AEJ198" s="1"/>
      <c r="AEK198" s="1"/>
      <c r="AEL198" s="1"/>
      <c r="AEM198" s="1"/>
      <c r="AEN198" s="1"/>
      <c r="AEO198" s="1"/>
      <c r="AEP198" s="1"/>
      <c r="AEQ198" s="1"/>
      <c r="AER198" s="1"/>
      <c r="AES198" s="1"/>
      <c r="AET198" s="1"/>
      <c r="AEU198" s="1"/>
      <c r="AEV198" s="1"/>
      <c r="AEW198" s="1"/>
      <c r="AEX198" s="1"/>
      <c r="AEY198" s="1"/>
      <c r="AEZ198" s="1"/>
      <c r="AFA198" s="1"/>
      <c r="AFB198" s="1"/>
      <c r="AFC198" s="1"/>
      <c r="AFD198" s="1"/>
      <c r="AFE198" s="1"/>
      <c r="AFF198" s="1"/>
      <c r="AFG198" s="1"/>
      <c r="AFH198" s="1"/>
      <c r="AFI198" s="1"/>
      <c r="AFJ198" s="1"/>
      <c r="AFK198" s="1"/>
      <c r="AFL198" s="1"/>
      <c r="AFM198" s="1"/>
      <c r="AFN198" s="1"/>
      <c r="AFO198" s="1"/>
      <c r="AFP198" s="1"/>
      <c r="AFQ198" s="1"/>
      <c r="AFR198" s="1"/>
      <c r="AFS198" s="1"/>
      <c r="AFT198" s="1"/>
      <c r="AFU198" s="1"/>
      <c r="AFV198" s="1"/>
      <c r="AFW198" s="1"/>
      <c r="AFX198" s="1"/>
      <c r="AFY198" s="1"/>
      <c r="AFZ198" s="1"/>
      <c r="AGA198" s="1"/>
      <c r="AGB198" s="1"/>
      <c r="AGC198" s="1"/>
      <c r="AGD198" s="1"/>
      <c r="AGE198" s="1"/>
      <c r="AGF198" s="1"/>
      <c r="AGG198" s="1"/>
      <c r="AGH198" s="1"/>
      <c r="AGI198" s="1"/>
      <c r="AGJ198" s="1"/>
      <c r="AGK198" s="1"/>
      <c r="AGL198" s="1"/>
      <c r="AGM198" s="1"/>
      <c r="AGN198" s="1"/>
      <c r="AGO198" s="1"/>
      <c r="AGP198" s="1"/>
      <c r="AGQ198" s="1"/>
      <c r="AGR198" s="1"/>
      <c r="AGS198" s="1"/>
      <c r="AGT198" s="1"/>
      <c r="AGU198" s="1"/>
      <c r="AGV198" s="1"/>
      <c r="AGW198" s="1"/>
      <c r="AGX198" s="1"/>
      <c r="AGY198" s="1"/>
      <c r="AGZ198" s="1"/>
      <c r="AHA198" s="1"/>
      <c r="AHB198" s="1"/>
      <c r="AHC198" s="1"/>
      <c r="AHD198" s="1"/>
      <c r="AHE198" s="1"/>
      <c r="AHF198" s="1"/>
      <c r="AHG198" s="1"/>
      <c r="AHH198" s="1"/>
      <c r="AHI198" s="1"/>
      <c r="AHJ198" s="1"/>
      <c r="AHK198" s="1"/>
      <c r="AHL198" s="1"/>
      <c r="AHM198" s="1"/>
      <c r="AHN198" s="1"/>
      <c r="AHO198" s="1"/>
      <c r="AHP198" s="1"/>
      <c r="AHQ198" s="1"/>
      <c r="AHR198" s="1"/>
      <c r="AHS198" s="1"/>
      <c r="AHT198" s="1"/>
      <c r="AHU198" s="1"/>
      <c r="AHV198" s="1"/>
      <c r="AHW198" s="1"/>
      <c r="AHX198" s="1"/>
      <c r="AHY198" s="1"/>
      <c r="AHZ198" s="1"/>
      <c r="AIA198" s="1"/>
      <c r="AIB198" s="1"/>
      <c r="AIC198" s="1"/>
      <c r="AID198" s="1"/>
      <c r="AIE198" s="1"/>
      <c r="AIF198" s="1"/>
      <c r="AIG198" s="1"/>
      <c r="AIH198" s="1"/>
      <c r="AII198" s="1"/>
      <c r="AIJ198" s="1"/>
      <c r="AIK198" s="1"/>
      <c r="AIL198" s="1"/>
      <c r="AIM198" s="1"/>
      <c r="AIN198" s="1"/>
      <c r="AIO198" s="1"/>
      <c r="AIP198" s="1"/>
      <c r="AIQ198" s="1"/>
      <c r="AIR198" s="1"/>
      <c r="AIS198" s="1"/>
      <c r="AIT198" s="1"/>
      <c r="AIU198" s="1"/>
      <c r="AIV198" s="1"/>
      <c r="AIW198" s="1"/>
      <c r="AIX198" s="1"/>
      <c r="AIY198" s="1"/>
      <c r="AIZ198" s="1"/>
      <c r="AJA198" s="1"/>
      <c r="AJB198" s="1"/>
      <c r="AJC198" s="1"/>
      <c r="AJD198" s="1"/>
      <c r="AJE198" s="1"/>
      <c r="AJF198" s="1"/>
      <c r="AJG198" s="1"/>
      <c r="AJH198" s="1"/>
      <c r="AJI198" s="1"/>
      <c r="AJJ198" s="1"/>
      <c r="AJK198" s="1"/>
      <c r="AJL198" s="1"/>
      <c r="AJM198" s="1"/>
      <c r="AJN198" s="1"/>
      <c r="AJO198" s="1"/>
      <c r="AJP198" s="1"/>
      <c r="AJQ198" s="1"/>
      <c r="AJR198" s="1"/>
      <c r="AJS198" s="1"/>
      <c r="AJT198" s="1"/>
      <c r="AJU198" s="1"/>
      <c r="AJV198" s="1"/>
      <c r="AJW198" s="1"/>
      <c r="AJX198" s="1"/>
      <c r="AJY198" s="1"/>
      <c r="AJZ198" s="1"/>
      <c r="AKA198" s="1"/>
      <c r="AKB198" s="1"/>
      <c r="AKC198" s="1"/>
      <c r="AKD198" s="1"/>
      <c r="AKE198" s="1"/>
      <c r="AKF198" s="1"/>
      <c r="AKG198" s="1"/>
      <c r="AKH198" s="1"/>
      <c r="AKI198" s="1"/>
      <c r="AKJ198" s="1"/>
      <c r="AKK198" s="1"/>
      <c r="AKL198" s="1"/>
      <c r="AKM198" s="1"/>
      <c r="AKN198" s="1"/>
      <c r="AKO198" s="1"/>
      <c r="AKP198" s="1"/>
      <c r="AKQ198" s="1"/>
      <c r="AKR198" s="1"/>
      <c r="AKS198" s="1"/>
      <c r="AKT198" s="1"/>
      <c r="AKU198" s="1"/>
      <c r="AKV198" s="1"/>
      <c r="AKW198" s="1"/>
      <c r="AKX198" s="1"/>
      <c r="AKY198" s="1"/>
      <c r="AKZ198" s="1"/>
      <c r="ALA198" s="1"/>
      <c r="ALB198" s="1"/>
      <c r="ALC198" s="1"/>
      <c r="ALD198" s="1"/>
      <c r="ALE198" s="1"/>
      <c r="ALF198" s="1"/>
      <c r="ALG198" s="1"/>
      <c r="ALH198" s="1"/>
      <c r="ALI198" s="1"/>
      <c r="ALJ198" s="1"/>
      <c r="ALK198" s="1"/>
      <c r="ALL198" s="1"/>
      <c r="ALM198" s="1"/>
      <c r="ALN198" s="1"/>
      <c r="ALO198" s="1"/>
      <c r="ALP198" s="1"/>
      <c r="ALQ198" s="1"/>
      <c r="ALR198" s="1"/>
      <c r="ALS198" s="1"/>
      <c r="ALT198" s="1"/>
      <c r="ALU198" s="1"/>
      <c r="ALV198" s="1"/>
      <c r="ALW198" s="1"/>
      <c r="ALX198" s="1"/>
      <c r="ALY198" s="1"/>
      <c r="ALZ198" s="1"/>
      <c r="AMA198" s="1"/>
      <c r="AMB198" s="1"/>
      <c r="AMC198" s="1"/>
      <c r="AMD198" s="1"/>
      <c r="AME198" s="1"/>
      <c r="AMF198" s="1"/>
      <c r="AMG198" s="1"/>
      <c r="AMH198" s="1"/>
      <c r="AMI198" s="1"/>
      <c r="AMJ198" s="1"/>
      <c r="AMK198" s="1"/>
      <c r="AML198" s="1"/>
      <c r="AMM198" s="1"/>
      <c r="AMN198" s="1"/>
      <c r="AMO198" s="1"/>
      <c r="AMP198" s="1"/>
      <c r="AMQ198" s="1"/>
      <c r="AMR198" s="1"/>
      <c r="AMS198" s="1"/>
      <c r="AMT198" s="1"/>
      <c r="AMU198" s="1"/>
      <c r="AMV198" s="1"/>
      <c r="AMW198" s="1"/>
      <c r="AMX198" s="1"/>
      <c r="AMY198" s="1"/>
      <c r="AMZ198" s="1"/>
      <c r="ANA198" s="1"/>
      <c r="ANB198" s="1"/>
      <c r="ANC198" s="1"/>
      <c r="AND198" s="1"/>
      <c r="ANE198" s="1"/>
      <c r="ANF198" s="1"/>
      <c r="ANG198" s="1"/>
      <c r="ANH198" s="1"/>
      <c r="ANI198" s="1"/>
      <c r="ANJ198" s="1"/>
      <c r="ANK198" s="1"/>
      <c r="ANL198" s="1"/>
      <c r="ANM198" s="1"/>
      <c r="ANN198" s="1"/>
      <c r="ANO198" s="1"/>
      <c r="ANP198" s="1"/>
      <c r="ANQ198" s="1"/>
      <c r="ANR198" s="1"/>
      <c r="ANS198" s="1"/>
      <c r="ANT198" s="1"/>
      <c r="ANU198" s="1"/>
      <c r="ANV198" s="1"/>
      <c r="ANW198" s="1"/>
      <c r="ANX198" s="1"/>
      <c r="ANY198" s="1"/>
      <c r="ANZ198" s="1"/>
      <c r="AOA198" s="1"/>
      <c r="AOB198" s="1"/>
      <c r="AOC198" s="1"/>
      <c r="AOD198" s="1"/>
      <c r="AOE198" s="1"/>
      <c r="AOF198" s="1"/>
      <c r="AOG198" s="1"/>
      <c r="AOH198" s="1"/>
      <c r="AOI198" s="1"/>
      <c r="AOJ198" s="1"/>
      <c r="AOK198" s="1"/>
      <c r="AOL198" s="1"/>
      <c r="AOM198" s="1"/>
      <c r="AON198" s="1"/>
      <c r="AOO198" s="1"/>
      <c r="AOP198" s="1"/>
      <c r="AOQ198" s="1"/>
      <c r="AOR198" s="1"/>
      <c r="AOS198" s="1"/>
      <c r="AOT198" s="1"/>
      <c r="AOU198" s="1"/>
      <c r="AOV198" s="1"/>
      <c r="AOW198" s="1"/>
      <c r="AOX198" s="1"/>
      <c r="AOY198" s="1"/>
      <c r="AOZ198" s="1"/>
      <c r="APA198" s="1"/>
      <c r="APB198" s="1"/>
      <c r="APC198" s="1"/>
      <c r="APD198" s="1"/>
      <c r="APE198" s="1"/>
      <c r="APF198" s="1"/>
      <c r="APG198" s="1"/>
      <c r="APH198" s="1"/>
      <c r="API198" s="1"/>
      <c r="APJ198" s="1"/>
      <c r="APK198" s="1"/>
      <c r="APL198" s="1"/>
      <c r="APM198" s="1"/>
      <c r="APN198" s="1"/>
      <c r="APO198" s="1"/>
      <c r="APP198" s="1"/>
      <c r="APQ198" s="1"/>
      <c r="APR198" s="1"/>
      <c r="APS198" s="1"/>
      <c r="APT198" s="1"/>
      <c r="APU198" s="1"/>
      <c r="APV198" s="1"/>
      <c r="APW198" s="1"/>
      <c r="APX198" s="1"/>
      <c r="APY198" s="1"/>
      <c r="APZ198" s="1"/>
      <c r="AQA198" s="1"/>
      <c r="AQB198" s="1"/>
      <c r="AQC198" s="1"/>
      <c r="AQD198" s="1"/>
      <c r="AQE198" s="1"/>
      <c r="AQF198" s="1"/>
      <c r="AQG198" s="1"/>
      <c r="AQH198" s="1"/>
      <c r="AQI198" s="1"/>
      <c r="AQJ198" s="1"/>
      <c r="AQK198" s="1"/>
      <c r="AQL198" s="1"/>
      <c r="AQM198" s="1"/>
      <c r="AQN198" s="1"/>
      <c r="AQO198" s="1"/>
      <c r="AQP198" s="1"/>
      <c r="AQQ198" s="1"/>
      <c r="AQR198" s="1"/>
      <c r="AQS198" s="1"/>
      <c r="AQT198" s="1"/>
      <c r="AQU198" s="1"/>
      <c r="AQV198" s="1"/>
      <c r="AQW198" s="1"/>
      <c r="AQX198" s="1"/>
      <c r="AQY198" s="1"/>
      <c r="AQZ198" s="1"/>
      <c r="ARA198" s="1"/>
      <c r="ARB198" s="1"/>
      <c r="ARC198" s="1"/>
      <c r="ARD198" s="1"/>
      <c r="ARE198" s="1"/>
      <c r="ARF198" s="1"/>
      <c r="ARG198" s="1"/>
      <c r="ARH198" s="1"/>
      <c r="ARI198" s="1"/>
      <c r="ARJ198" s="1"/>
      <c r="ARK198" s="1"/>
      <c r="ARL198" s="1"/>
      <c r="ARM198" s="1"/>
      <c r="ARN198" s="1"/>
      <c r="ARO198" s="1"/>
      <c r="ARP198" s="1"/>
      <c r="ARQ198" s="1"/>
      <c r="ARR198" s="1"/>
      <c r="ARS198" s="1"/>
      <c r="ART198" s="1"/>
      <c r="ARU198" s="1"/>
      <c r="ARV198" s="1"/>
      <c r="ARW198" s="1"/>
      <c r="ARX198" s="1"/>
      <c r="ARY198" s="1"/>
      <c r="ARZ198" s="1"/>
      <c r="ASA198" s="1"/>
      <c r="ASB198" s="1"/>
      <c r="ASC198" s="1"/>
      <c r="ASD198" s="1"/>
      <c r="ASE198" s="1"/>
      <c r="ASF198" s="1"/>
      <c r="ASG198" s="1"/>
      <c r="ASH198" s="1"/>
      <c r="ASI198" s="1"/>
      <c r="ASJ198" s="1"/>
      <c r="ASK198" s="1"/>
      <c r="ASL198" s="1"/>
      <c r="ASM198" s="1"/>
      <c r="ASN198" s="1"/>
      <c r="ASO198" s="1"/>
      <c r="ASP198" s="1"/>
      <c r="ASQ198" s="1"/>
      <c r="ASR198" s="1"/>
      <c r="ASS198" s="1"/>
      <c r="AST198" s="1"/>
      <c r="ASU198" s="1"/>
      <c r="ASV198" s="1"/>
      <c r="ASW198" s="1"/>
      <c r="ASX198" s="1"/>
      <c r="ASY198" s="1"/>
      <c r="ASZ198" s="1"/>
      <c r="ATA198" s="1"/>
      <c r="ATB198" s="1"/>
      <c r="ATC198" s="1"/>
      <c r="ATD198" s="1"/>
      <c r="ATE198" s="1"/>
      <c r="ATF198" s="1"/>
      <c r="ATG198" s="1"/>
      <c r="ATH198" s="1"/>
      <c r="ATI198" s="1"/>
      <c r="ATJ198" s="1"/>
      <c r="ATK198" s="1"/>
      <c r="ATL198" s="1"/>
      <c r="ATM198" s="1"/>
      <c r="ATN198" s="1"/>
      <c r="ATO198" s="1"/>
      <c r="ATP198" s="1"/>
      <c r="ATQ198" s="1"/>
      <c r="ATR198" s="1"/>
      <c r="ATS198" s="1"/>
      <c r="ATT198" s="1"/>
      <c r="ATU198" s="1"/>
      <c r="ATV198" s="1"/>
      <c r="ATW198" s="1"/>
      <c r="ATX198" s="1"/>
      <c r="ATY198" s="1"/>
      <c r="ATZ198" s="1"/>
      <c r="AUA198" s="1"/>
      <c r="AUB198" s="1"/>
      <c r="AUC198" s="1"/>
      <c r="AUD198" s="1"/>
      <c r="AUE198" s="1"/>
      <c r="AUF198" s="1"/>
      <c r="AUG198" s="1"/>
      <c r="AUH198" s="1"/>
      <c r="AUI198" s="1"/>
      <c r="AUJ198" s="1"/>
      <c r="AUK198" s="1"/>
      <c r="AUL198" s="1"/>
      <c r="AUM198" s="1"/>
      <c r="AUN198" s="1"/>
      <c r="AUO198" s="1"/>
      <c r="AUP198" s="1"/>
      <c r="AUQ198" s="1"/>
      <c r="AUR198" s="1"/>
      <c r="AUS198" s="1"/>
      <c r="AUT198" s="1"/>
      <c r="AUU198" s="1"/>
      <c r="AUV198" s="1"/>
      <c r="AUW198" s="1"/>
      <c r="AUX198" s="1"/>
      <c r="AUY198" s="1"/>
      <c r="AUZ198" s="1"/>
      <c r="AVA198" s="1"/>
      <c r="AVB198" s="1"/>
      <c r="AVC198" s="1"/>
      <c r="AVD198" s="1"/>
      <c r="AVE198" s="1"/>
      <c r="AVF198" s="1"/>
      <c r="AVG198" s="1"/>
      <c r="AVH198" s="1"/>
      <c r="AVI198" s="1"/>
      <c r="AVJ198" s="1"/>
      <c r="AVK198" s="1"/>
      <c r="AVL198" s="1"/>
      <c r="AVM198" s="1"/>
      <c r="AVN198" s="1"/>
      <c r="AVO198" s="1"/>
      <c r="AVP198" s="1"/>
      <c r="AVQ198" s="1"/>
      <c r="AVR198" s="1"/>
      <c r="AVS198" s="1"/>
      <c r="AVT198" s="1"/>
      <c r="AVU198" s="1"/>
      <c r="AVV198" s="1"/>
      <c r="AVW198" s="1"/>
      <c r="AVX198" s="1"/>
      <c r="AVY198" s="1"/>
      <c r="AVZ198" s="1"/>
      <c r="AWA198" s="1"/>
      <c r="AWB198" s="1"/>
      <c r="AWC198" s="1"/>
      <c r="AWD198" s="1"/>
      <c r="AWE198" s="1"/>
      <c r="AWF198" s="1"/>
      <c r="AWG198" s="1"/>
      <c r="AWH198" s="1"/>
      <c r="AWI198" s="1"/>
      <c r="AWJ198" s="1"/>
      <c r="AWK198" s="1"/>
      <c r="AWL198" s="1"/>
      <c r="AWM198" s="1"/>
      <c r="AWN198" s="1"/>
      <c r="AWO198" s="1"/>
      <c r="AWP198" s="1"/>
      <c r="AWQ198" s="1"/>
      <c r="AWR198" s="1"/>
      <c r="AWS198" s="1"/>
      <c r="AWT198" s="1"/>
      <c r="AWU198" s="1"/>
      <c r="AWV198" s="1"/>
      <c r="AWW198" s="1"/>
      <c r="AWX198" s="1"/>
      <c r="AWY198" s="1"/>
      <c r="AWZ198" s="1"/>
      <c r="AXA198" s="1"/>
      <c r="AXB198" s="1"/>
      <c r="AXC198" s="1"/>
      <c r="AXD198" s="1"/>
      <c r="AXE198" s="1"/>
      <c r="AXF198" s="1"/>
      <c r="AXG198" s="1"/>
      <c r="AXH198" s="1"/>
      <c r="AXI198" s="1"/>
      <c r="AXJ198" s="1"/>
      <c r="AXK198" s="1"/>
      <c r="AXL198" s="1"/>
      <c r="AXM198" s="1"/>
      <c r="AXN198" s="1"/>
      <c r="AXO198" s="1"/>
      <c r="AXP198" s="1"/>
      <c r="AXQ198" s="1"/>
      <c r="AXR198" s="1"/>
      <c r="AXS198" s="1"/>
      <c r="AXT198" s="1"/>
      <c r="AXU198" s="1"/>
      <c r="AXV198" s="1"/>
      <c r="AXW198" s="1"/>
      <c r="AXX198" s="1"/>
      <c r="AXY198" s="1"/>
      <c r="AXZ198" s="1"/>
      <c r="AYA198" s="1"/>
      <c r="AYB198" s="1"/>
      <c r="AYC198" s="1"/>
      <c r="AYD198" s="1"/>
      <c r="AYE198" s="1"/>
      <c r="AYF198" s="1"/>
      <c r="AYG198" s="1"/>
      <c r="AYH198" s="1"/>
      <c r="AYI198" s="1"/>
      <c r="AYJ198" s="1"/>
      <c r="AYK198" s="1"/>
      <c r="AYL198" s="1"/>
      <c r="AYM198" s="1"/>
      <c r="AYN198" s="1"/>
      <c r="AYO198" s="1"/>
      <c r="AYP198" s="1"/>
      <c r="AYQ198" s="1"/>
      <c r="AYR198" s="1"/>
      <c r="AYS198" s="1"/>
      <c r="AYT198" s="1"/>
      <c r="AYU198" s="1"/>
      <c r="AYV198" s="1"/>
      <c r="AYW198" s="1"/>
      <c r="AYX198" s="1"/>
      <c r="AYY198" s="1"/>
      <c r="AYZ198" s="1"/>
      <c r="AZA198" s="1"/>
      <c r="AZB198" s="1"/>
      <c r="AZC198" s="1"/>
      <c r="AZD198" s="1"/>
      <c r="AZE198" s="1"/>
      <c r="AZF198" s="1"/>
      <c r="AZG198" s="1"/>
      <c r="AZH198" s="1"/>
      <c r="AZI198" s="1"/>
      <c r="AZJ198" s="1"/>
      <c r="AZK198" s="1"/>
      <c r="AZL198" s="1"/>
      <c r="AZM198" s="1"/>
      <c r="AZN198" s="1"/>
      <c r="AZO198" s="1"/>
      <c r="AZP198" s="1"/>
      <c r="AZQ198" s="1"/>
      <c r="AZR198" s="1"/>
      <c r="AZS198" s="1"/>
      <c r="AZT198" s="1"/>
      <c r="AZU198" s="1"/>
      <c r="AZV198" s="1"/>
      <c r="AZW198" s="1"/>
      <c r="AZX198" s="1"/>
      <c r="AZY198" s="1"/>
    </row>
    <row r="199" spans="1:1377" s="20" customFormat="1" ht="48" customHeight="1">
      <c r="A199" s="52">
        <v>193</v>
      </c>
      <c r="B199" s="52">
        <v>193</v>
      </c>
      <c r="C199" s="45" t="s">
        <v>1326</v>
      </c>
      <c r="D199" s="11" t="s">
        <v>1328</v>
      </c>
      <c r="E199" s="11" t="s">
        <v>1327</v>
      </c>
      <c r="F199" s="12" t="s">
        <v>1329</v>
      </c>
      <c r="G199" s="8" t="s">
        <v>1330</v>
      </c>
      <c r="H199" s="22" t="s">
        <v>2045</v>
      </c>
      <c r="I199" s="8" t="s">
        <v>1747</v>
      </c>
      <c r="J199" s="8" t="s">
        <v>180</v>
      </c>
      <c r="K199" s="8" t="s">
        <v>181</v>
      </c>
      <c r="L199" s="52" t="s">
        <v>21</v>
      </c>
      <c r="M199" s="8">
        <v>600</v>
      </c>
      <c r="N199" s="8">
        <v>346</v>
      </c>
      <c r="O199" s="8">
        <f t="shared" si="7"/>
        <v>57.67</v>
      </c>
      <c r="P199" s="52" t="s">
        <v>22</v>
      </c>
      <c r="Q199" s="52" t="s">
        <v>39</v>
      </c>
      <c r="R199" s="22">
        <v>500</v>
      </c>
      <c r="S199" s="22">
        <v>245</v>
      </c>
      <c r="T199" s="22">
        <f t="shared" si="8"/>
        <v>49</v>
      </c>
      <c r="U199" s="7" t="s">
        <v>184</v>
      </c>
      <c r="V199" s="8" t="s">
        <v>217</v>
      </c>
      <c r="W199" s="7" t="s">
        <v>186</v>
      </c>
      <c r="X199" s="8">
        <v>2100</v>
      </c>
      <c r="Y199" s="8">
        <v>1704</v>
      </c>
      <c r="Z199" s="8">
        <f t="shared" si="6"/>
        <v>81.14</v>
      </c>
      <c r="AA199" s="8" t="s">
        <v>182</v>
      </c>
      <c r="AB199" s="8" t="s">
        <v>1332</v>
      </c>
      <c r="AC199" s="8" t="s">
        <v>238</v>
      </c>
      <c r="AD199" s="8" t="s">
        <v>1331</v>
      </c>
      <c r="AE199" s="8" t="s">
        <v>189</v>
      </c>
      <c r="AF199" s="8" t="s">
        <v>1333</v>
      </c>
      <c r="AG199" s="8" t="s">
        <v>1334</v>
      </c>
      <c r="AH199" s="8" t="s">
        <v>1335</v>
      </c>
      <c r="AI199" s="8" t="s">
        <v>313</v>
      </c>
      <c r="AJ199" s="8" t="s">
        <v>1336</v>
      </c>
      <c r="AK199" s="8" t="s">
        <v>212</v>
      </c>
      <c r="AL199" s="8" t="s">
        <v>238</v>
      </c>
      <c r="AM199" s="21" t="s">
        <v>2046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  <c r="ADT199" s="1"/>
      <c r="ADU199" s="1"/>
      <c r="ADV199" s="1"/>
      <c r="ADW199" s="1"/>
      <c r="ADX199" s="1"/>
      <c r="ADY199" s="1"/>
      <c r="ADZ199" s="1"/>
      <c r="AEA199" s="1"/>
      <c r="AEB199" s="1"/>
      <c r="AEC199" s="1"/>
      <c r="AED199" s="1"/>
      <c r="AEE199" s="1"/>
      <c r="AEF199" s="1"/>
      <c r="AEG199" s="1"/>
      <c r="AEH199" s="1"/>
      <c r="AEI199" s="1"/>
      <c r="AEJ199" s="1"/>
      <c r="AEK199" s="1"/>
      <c r="AEL199" s="1"/>
      <c r="AEM199" s="1"/>
      <c r="AEN199" s="1"/>
      <c r="AEO199" s="1"/>
      <c r="AEP199" s="1"/>
      <c r="AEQ199" s="1"/>
      <c r="AER199" s="1"/>
      <c r="AES199" s="1"/>
      <c r="AET199" s="1"/>
      <c r="AEU199" s="1"/>
      <c r="AEV199" s="1"/>
      <c r="AEW199" s="1"/>
      <c r="AEX199" s="1"/>
      <c r="AEY199" s="1"/>
      <c r="AEZ199" s="1"/>
      <c r="AFA199" s="1"/>
      <c r="AFB199" s="1"/>
      <c r="AFC199" s="1"/>
      <c r="AFD199" s="1"/>
      <c r="AFE199" s="1"/>
      <c r="AFF199" s="1"/>
      <c r="AFG199" s="1"/>
      <c r="AFH199" s="1"/>
      <c r="AFI199" s="1"/>
      <c r="AFJ199" s="1"/>
      <c r="AFK199" s="1"/>
      <c r="AFL199" s="1"/>
      <c r="AFM199" s="1"/>
      <c r="AFN199" s="1"/>
      <c r="AFO199" s="1"/>
      <c r="AFP199" s="1"/>
      <c r="AFQ199" s="1"/>
      <c r="AFR199" s="1"/>
      <c r="AFS199" s="1"/>
      <c r="AFT199" s="1"/>
      <c r="AFU199" s="1"/>
      <c r="AFV199" s="1"/>
      <c r="AFW199" s="1"/>
      <c r="AFX199" s="1"/>
      <c r="AFY199" s="1"/>
      <c r="AFZ199" s="1"/>
      <c r="AGA199" s="1"/>
      <c r="AGB199" s="1"/>
      <c r="AGC199" s="1"/>
      <c r="AGD199" s="1"/>
      <c r="AGE199" s="1"/>
      <c r="AGF199" s="1"/>
      <c r="AGG199" s="1"/>
      <c r="AGH199" s="1"/>
      <c r="AGI199" s="1"/>
      <c r="AGJ199" s="1"/>
      <c r="AGK199" s="1"/>
      <c r="AGL199" s="1"/>
      <c r="AGM199" s="1"/>
      <c r="AGN199" s="1"/>
      <c r="AGO199" s="1"/>
      <c r="AGP199" s="1"/>
      <c r="AGQ199" s="1"/>
      <c r="AGR199" s="1"/>
      <c r="AGS199" s="1"/>
      <c r="AGT199" s="1"/>
      <c r="AGU199" s="1"/>
      <c r="AGV199" s="1"/>
      <c r="AGW199" s="1"/>
      <c r="AGX199" s="1"/>
      <c r="AGY199" s="1"/>
      <c r="AGZ199" s="1"/>
      <c r="AHA199" s="1"/>
      <c r="AHB199" s="1"/>
      <c r="AHC199" s="1"/>
      <c r="AHD199" s="1"/>
      <c r="AHE199" s="1"/>
      <c r="AHF199" s="1"/>
      <c r="AHG199" s="1"/>
      <c r="AHH199" s="1"/>
      <c r="AHI199" s="1"/>
      <c r="AHJ199" s="1"/>
      <c r="AHK199" s="1"/>
      <c r="AHL199" s="1"/>
      <c r="AHM199" s="1"/>
      <c r="AHN199" s="1"/>
      <c r="AHO199" s="1"/>
      <c r="AHP199" s="1"/>
      <c r="AHQ199" s="1"/>
      <c r="AHR199" s="1"/>
      <c r="AHS199" s="1"/>
      <c r="AHT199" s="1"/>
      <c r="AHU199" s="1"/>
      <c r="AHV199" s="1"/>
      <c r="AHW199" s="1"/>
      <c r="AHX199" s="1"/>
      <c r="AHY199" s="1"/>
      <c r="AHZ199" s="1"/>
      <c r="AIA199" s="1"/>
      <c r="AIB199" s="1"/>
      <c r="AIC199" s="1"/>
      <c r="AID199" s="1"/>
      <c r="AIE199" s="1"/>
      <c r="AIF199" s="1"/>
      <c r="AIG199" s="1"/>
      <c r="AIH199" s="1"/>
      <c r="AII199" s="1"/>
      <c r="AIJ199" s="1"/>
      <c r="AIK199" s="1"/>
      <c r="AIL199" s="1"/>
      <c r="AIM199" s="1"/>
      <c r="AIN199" s="1"/>
      <c r="AIO199" s="1"/>
      <c r="AIP199" s="1"/>
      <c r="AIQ199" s="1"/>
      <c r="AIR199" s="1"/>
      <c r="AIS199" s="1"/>
      <c r="AIT199" s="1"/>
      <c r="AIU199" s="1"/>
      <c r="AIV199" s="1"/>
      <c r="AIW199" s="1"/>
      <c r="AIX199" s="1"/>
      <c r="AIY199" s="1"/>
      <c r="AIZ199" s="1"/>
      <c r="AJA199" s="1"/>
      <c r="AJB199" s="1"/>
      <c r="AJC199" s="1"/>
      <c r="AJD199" s="1"/>
      <c r="AJE199" s="1"/>
      <c r="AJF199" s="1"/>
      <c r="AJG199" s="1"/>
      <c r="AJH199" s="1"/>
      <c r="AJI199" s="1"/>
      <c r="AJJ199" s="1"/>
      <c r="AJK199" s="1"/>
      <c r="AJL199" s="1"/>
      <c r="AJM199" s="1"/>
      <c r="AJN199" s="1"/>
      <c r="AJO199" s="1"/>
      <c r="AJP199" s="1"/>
      <c r="AJQ199" s="1"/>
      <c r="AJR199" s="1"/>
      <c r="AJS199" s="1"/>
      <c r="AJT199" s="1"/>
      <c r="AJU199" s="1"/>
      <c r="AJV199" s="1"/>
      <c r="AJW199" s="1"/>
      <c r="AJX199" s="1"/>
      <c r="AJY199" s="1"/>
      <c r="AJZ199" s="1"/>
      <c r="AKA199" s="1"/>
      <c r="AKB199" s="1"/>
      <c r="AKC199" s="1"/>
      <c r="AKD199" s="1"/>
      <c r="AKE199" s="1"/>
      <c r="AKF199" s="1"/>
      <c r="AKG199" s="1"/>
      <c r="AKH199" s="1"/>
      <c r="AKI199" s="1"/>
      <c r="AKJ199" s="1"/>
      <c r="AKK199" s="1"/>
      <c r="AKL199" s="1"/>
      <c r="AKM199" s="1"/>
      <c r="AKN199" s="1"/>
      <c r="AKO199" s="1"/>
      <c r="AKP199" s="1"/>
      <c r="AKQ199" s="1"/>
      <c r="AKR199" s="1"/>
      <c r="AKS199" s="1"/>
      <c r="AKT199" s="1"/>
      <c r="AKU199" s="1"/>
      <c r="AKV199" s="1"/>
      <c r="AKW199" s="1"/>
      <c r="AKX199" s="1"/>
      <c r="AKY199" s="1"/>
      <c r="AKZ199" s="1"/>
      <c r="ALA199" s="1"/>
      <c r="ALB199" s="1"/>
      <c r="ALC199" s="1"/>
      <c r="ALD199" s="1"/>
      <c r="ALE199" s="1"/>
      <c r="ALF199" s="1"/>
      <c r="ALG199" s="1"/>
      <c r="ALH199" s="1"/>
      <c r="ALI199" s="1"/>
      <c r="ALJ199" s="1"/>
      <c r="ALK199" s="1"/>
      <c r="ALL199" s="1"/>
      <c r="ALM199" s="1"/>
      <c r="ALN199" s="1"/>
      <c r="ALO199" s="1"/>
      <c r="ALP199" s="1"/>
      <c r="ALQ199" s="1"/>
      <c r="ALR199" s="1"/>
      <c r="ALS199" s="1"/>
      <c r="ALT199" s="1"/>
      <c r="ALU199" s="1"/>
      <c r="ALV199" s="1"/>
      <c r="ALW199" s="1"/>
      <c r="ALX199" s="1"/>
      <c r="ALY199" s="1"/>
      <c r="ALZ199" s="1"/>
      <c r="AMA199" s="1"/>
      <c r="AMB199" s="1"/>
      <c r="AMC199" s="1"/>
      <c r="AMD199" s="1"/>
      <c r="AME199" s="1"/>
      <c r="AMF199" s="1"/>
      <c r="AMG199" s="1"/>
      <c r="AMH199" s="1"/>
      <c r="AMI199" s="1"/>
      <c r="AMJ199" s="1"/>
      <c r="AMK199" s="1"/>
      <c r="AML199" s="1"/>
      <c r="AMM199" s="1"/>
      <c r="AMN199" s="1"/>
      <c r="AMO199" s="1"/>
      <c r="AMP199" s="1"/>
      <c r="AMQ199" s="1"/>
      <c r="AMR199" s="1"/>
      <c r="AMS199" s="1"/>
      <c r="AMT199" s="1"/>
      <c r="AMU199" s="1"/>
      <c r="AMV199" s="1"/>
      <c r="AMW199" s="1"/>
      <c r="AMX199" s="1"/>
      <c r="AMY199" s="1"/>
      <c r="AMZ199" s="1"/>
      <c r="ANA199" s="1"/>
      <c r="ANB199" s="1"/>
      <c r="ANC199" s="1"/>
      <c r="AND199" s="1"/>
      <c r="ANE199" s="1"/>
      <c r="ANF199" s="1"/>
      <c r="ANG199" s="1"/>
      <c r="ANH199" s="1"/>
      <c r="ANI199" s="1"/>
      <c r="ANJ199" s="1"/>
      <c r="ANK199" s="1"/>
      <c r="ANL199" s="1"/>
      <c r="ANM199" s="1"/>
      <c r="ANN199" s="1"/>
      <c r="ANO199" s="1"/>
      <c r="ANP199" s="1"/>
      <c r="ANQ199" s="1"/>
      <c r="ANR199" s="1"/>
      <c r="ANS199" s="1"/>
      <c r="ANT199" s="1"/>
      <c r="ANU199" s="1"/>
      <c r="ANV199" s="1"/>
      <c r="ANW199" s="1"/>
      <c r="ANX199" s="1"/>
      <c r="ANY199" s="1"/>
      <c r="ANZ199" s="1"/>
      <c r="AOA199" s="1"/>
      <c r="AOB199" s="1"/>
      <c r="AOC199" s="1"/>
      <c r="AOD199" s="1"/>
      <c r="AOE199" s="1"/>
      <c r="AOF199" s="1"/>
      <c r="AOG199" s="1"/>
      <c r="AOH199" s="1"/>
      <c r="AOI199" s="1"/>
      <c r="AOJ199" s="1"/>
      <c r="AOK199" s="1"/>
      <c r="AOL199" s="1"/>
      <c r="AOM199" s="1"/>
      <c r="AON199" s="1"/>
      <c r="AOO199" s="1"/>
      <c r="AOP199" s="1"/>
      <c r="AOQ199" s="1"/>
      <c r="AOR199" s="1"/>
      <c r="AOS199" s="1"/>
      <c r="AOT199" s="1"/>
      <c r="AOU199" s="1"/>
      <c r="AOV199" s="1"/>
      <c r="AOW199" s="1"/>
      <c r="AOX199" s="1"/>
      <c r="AOY199" s="1"/>
      <c r="AOZ199" s="1"/>
      <c r="APA199" s="1"/>
      <c r="APB199" s="1"/>
      <c r="APC199" s="1"/>
      <c r="APD199" s="1"/>
      <c r="APE199" s="1"/>
      <c r="APF199" s="1"/>
      <c r="APG199" s="1"/>
      <c r="APH199" s="1"/>
      <c r="API199" s="1"/>
      <c r="APJ199" s="1"/>
      <c r="APK199" s="1"/>
      <c r="APL199" s="1"/>
      <c r="APM199" s="1"/>
      <c r="APN199" s="1"/>
      <c r="APO199" s="1"/>
      <c r="APP199" s="1"/>
      <c r="APQ199" s="1"/>
      <c r="APR199" s="1"/>
      <c r="APS199" s="1"/>
      <c r="APT199" s="1"/>
      <c r="APU199" s="1"/>
      <c r="APV199" s="1"/>
      <c r="APW199" s="1"/>
      <c r="APX199" s="1"/>
      <c r="APY199" s="1"/>
      <c r="APZ199" s="1"/>
      <c r="AQA199" s="1"/>
      <c r="AQB199" s="1"/>
      <c r="AQC199" s="1"/>
      <c r="AQD199" s="1"/>
      <c r="AQE199" s="1"/>
      <c r="AQF199" s="1"/>
      <c r="AQG199" s="1"/>
      <c r="AQH199" s="1"/>
      <c r="AQI199" s="1"/>
      <c r="AQJ199" s="1"/>
      <c r="AQK199" s="1"/>
      <c r="AQL199" s="1"/>
      <c r="AQM199" s="1"/>
      <c r="AQN199" s="1"/>
      <c r="AQO199" s="1"/>
      <c r="AQP199" s="1"/>
      <c r="AQQ199" s="1"/>
      <c r="AQR199" s="1"/>
      <c r="AQS199" s="1"/>
      <c r="AQT199" s="1"/>
      <c r="AQU199" s="1"/>
      <c r="AQV199" s="1"/>
      <c r="AQW199" s="1"/>
      <c r="AQX199" s="1"/>
      <c r="AQY199" s="1"/>
      <c r="AQZ199" s="1"/>
      <c r="ARA199" s="1"/>
      <c r="ARB199" s="1"/>
      <c r="ARC199" s="1"/>
      <c r="ARD199" s="1"/>
      <c r="ARE199" s="1"/>
      <c r="ARF199" s="1"/>
      <c r="ARG199" s="1"/>
      <c r="ARH199" s="1"/>
      <c r="ARI199" s="1"/>
      <c r="ARJ199" s="1"/>
      <c r="ARK199" s="1"/>
      <c r="ARL199" s="1"/>
      <c r="ARM199" s="1"/>
      <c r="ARN199" s="1"/>
      <c r="ARO199" s="1"/>
      <c r="ARP199" s="1"/>
      <c r="ARQ199" s="1"/>
      <c r="ARR199" s="1"/>
      <c r="ARS199" s="1"/>
      <c r="ART199" s="1"/>
      <c r="ARU199" s="1"/>
      <c r="ARV199" s="1"/>
      <c r="ARW199" s="1"/>
      <c r="ARX199" s="1"/>
      <c r="ARY199" s="1"/>
      <c r="ARZ199" s="1"/>
      <c r="ASA199" s="1"/>
      <c r="ASB199" s="1"/>
      <c r="ASC199" s="1"/>
      <c r="ASD199" s="1"/>
      <c r="ASE199" s="1"/>
      <c r="ASF199" s="1"/>
      <c r="ASG199" s="1"/>
      <c r="ASH199" s="1"/>
      <c r="ASI199" s="1"/>
      <c r="ASJ199" s="1"/>
      <c r="ASK199" s="1"/>
      <c r="ASL199" s="1"/>
      <c r="ASM199" s="1"/>
      <c r="ASN199" s="1"/>
      <c r="ASO199" s="1"/>
      <c r="ASP199" s="1"/>
      <c r="ASQ199" s="1"/>
      <c r="ASR199" s="1"/>
      <c r="ASS199" s="1"/>
      <c r="AST199" s="1"/>
      <c r="ASU199" s="1"/>
      <c r="ASV199" s="1"/>
      <c r="ASW199" s="1"/>
      <c r="ASX199" s="1"/>
      <c r="ASY199" s="1"/>
      <c r="ASZ199" s="1"/>
      <c r="ATA199" s="1"/>
      <c r="ATB199" s="1"/>
      <c r="ATC199" s="1"/>
      <c r="ATD199" s="1"/>
      <c r="ATE199" s="1"/>
      <c r="ATF199" s="1"/>
      <c r="ATG199" s="1"/>
      <c r="ATH199" s="1"/>
      <c r="ATI199" s="1"/>
      <c r="ATJ199" s="1"/>
      <c r="ATK199" s="1"/>
      <c r="ATL199" s="1"/>
      <c r="ATM199" s="1"/>
      <c r="ATN199" s="1"/>
      <c r="ATO199" s="1"/>
      <c r="ATP199" s="1"/>
      <c r="ATQ199" s="1"/>
      <c r="ATR199" s="1"/>
      <c r="ATS199" s="1"/>
      <c r="ATT199" s="1"/>
      <c r="ATU199" s="1"/>
      <c r="ATV199" s="1"/>
      <c r="ATW199" s="1"/>
      <c r="ATX199" s="1"/>
      <c r="ATY199" s="1"/>
      <c r="ATZ199" s="1"/>
      <c r="AUA199" s="1"/>
      <c r="AUB199" s="1"/>
      <c r="AUC199" s="1"/>
      <c r="AUD199" s="1"/>
      <c r="AUE199" s="1"/>
      <c r="AUF199" s="1"/>
      <c r="AUG199" s="1"/>
      <c r="AUH199" s="1"/>
      <c r="AUI199" s="1"/>
      <c r="AUJ199" s="1"/>
      <c r="AUK199" s="1"/>
      <c r="AUL199" s="1"/>
      <c r="AUM199" s="1"/>
      <c r="AUN199" s="1"/>
      <c r="AUO199" s="1"/>
      <c r="AUP199" s="1"/>
      <c r="AUQ199" s="1"/>
      <c r="AUR199" s="1"/>
      <c r="AUS199" s="1"/>
      <c r="AUT199" s="1"/>
      <c r="AUU199" s="1"/>
      <c r="AUV199" s="1"/>
      <c r="AUW199" s="1"/>
      <c r="AUX199" s="1"/>
      <c r="AUY199" s="1"/>
      <c r="AUZ199" s="1"/>
      <c r="AVA199" s="1"/>
      <c r="AVB199" s="1"/>
      <c r="AVC199" s="1"/>
      <c r="AVD199" s="1"/>
      <c r="AVE199" s="1"/>
      <c r="AVF199" s="1"/>
      <c r="AVG199" s="1"/>
      <c r="AVH199" s="1"/>
      <c r="AVI199" s="1"/>
      <c r="AVJ199" s="1"/>
      <c r="AVK199" s="1"/>
      <c r="AVL199" s="1"/>
      <c r="AVM199" s="1"/>
      <c r="AVN199" s="1"/>
      <c r="AVO199" s="1"/>
      <c r="AVP199" s="1"/>
      <c r="AVQ199" s="1"/>
      <c r="AVR199" s="1"/>
      <c r="AVS199" s="1"/>
      <c r="AVT199" s="1"/>
      <c r="AVU199" s="1"/>
      <c r="AVV199" s="1"/>
      <c r="AVW199" s="1"/>
      <c r="AVX199" s="1"/>
      <c r="AVY199" s="1"/>
      <c r="AVZ199" s="1"/>
      <c r="AWA199" s="1"/>
      <c r="AWB199" s="1"/>
      <c r="AWC199" s="1"/>
      <c r="AWD199" s="1"/>
      <c r="AWE199" s="1"/>
      <c r="AWF199" s="1"/>
      <c r="AWG199" s="1"/>
      <c r="AWH199" s="1"/>
      <c r="AWI199" s="1"/>
      <c r="AWJ199" s="1"/>
      <c r="AWK199" s="1"/>
      <c r="AWL199" s="1"/>
      <c r="AWM199" s="1"/>
      <c r="AWN199" s="1"/>
      <c r="AWO199" s="1"/>
      <c r="AWP199" s="1"/>
      <c r="AWQ199" s="1"/>
      <c r="AWR199" s="1"/>
      <c r="AWS199" s="1"/>
      <c r="AWT199" s="1"/>
      <c r="AWU199" s="1"/>
      <c r="AWV199" s="1"/>
      <c r="AWW199" s="1"/>
      <c r="AWX199" s="1"/>
      <c r="AWY199" s="1"/>
      <c r="AWZ199" s="1"/>
      <c r="AXA199" s="1"/>
      <c r="AXB199" s="1"/>
      <c r="AXC199" s="1"/>
      <c r="AXD199" s="1"/>
      <c r="AXE199" s="1"/>
      <c r="AXF199" s="1"/>
      <c r="AXG199" s="1"/>
      <c r="AXH199" s="1"/>
      <c r="AXI199" s="1"/>
      <c r="AXJ199" s="1"/>
      <c r="AXK199" s="1"/>
      <c r="AXL199" s="1"/>
      <c r="AXM199" s="1"/>
      <c r="AXN199" s="1"/>
      <c r="AXO199" s="1"/>
      <c r="AXP199" s="1"/>
      <c r="AXQ199" s="1"/>
      <c r="AXR199" s="1"/>
      <c r="AXS199" s="1"/>
      <c r="AXT199" s="1"/>
      <c r="AXU199" s="1"/>
      <c r="AXV199" s="1"/>
      <c r="AXW199" s="1"/>
      <c r="AXX199" s="1"/>
      <c r="AXY199" s="1"/>
      <c r="AXZ199" s="1"/>
      <c r="AYA199" s="1"/>
      <c r="AYB199" s="1"/>
      <c r="AYC199" s="1"/>
      <c r="AYD199" s="1"/>
      <c r="AYE199" s="1"/>
      <c r="AYF199" s="1"/>
      <c r="AYG199" s="1"/>
      <c r="AYH199" s="1"/>
      <c r="AYI199" s="1"/>
      <c r="AYJ199" s="1"/>
      <c r="AYK199" s="1"/>
      <c r="AYL199" s="1"/>
      <c r="AYM199" s="1"/>
      <c r="AYN199" s="1"/>
      <c r="AYO199" s="1"/>
      <c r="AYP199" s="1"/>
      <c r="AYQ199" s="1"/>
      <c r="AYR199" s="1"/>
      <c r="AYS199" s="1"/>
      <c r="AYT199" s="1"/>
      <c r="AYU199" s="1"/>
      <c r="AYV199" s="1"/>
      <c r="AYW199" s="1"/>
      <c r="AYX199" s="1"/>
      <c r="AYY199" s="1"/>
      <c r="AYZ199" s="1"/>
      <c r="AZA199" s="1"/>
      <c r="AZB199" s="1"/>
      <c r="AZC199" s="1"/>
      <c r="AZD199" s="1"/>
      <c r="AZE199" s="1"/>
      <c r="AZF199" s="1"/>
      <c r="AZG199" s="1"/>
      <c r="AZH199" s="1"/>
      <c r="AZI199" s="1"/>
      <c r="AZJ199" s="1"/>
      <c r="AZK199" s="1"/>
      <c r="AZL199" s="1"/>
      <c r="AZM199" s="1"/>
      <c r="AZN199" s="1"/>
      <c r="AZO199" s="1"/>
      <c r="AZP199" s="1"/>
      <c r="AZQ199" s="1"/>
      <c r="AZR199" s="1"/>
      <c r="AZS199" s="1"/>
      <c r="AZT199" s="1"/>
      <c r="AZU199" s="1"/>
      <c r="AZV199" s="1"/>
      <c r="AZW199" s="1"/>
      <c r="AZX199" s="1"/>
      <c r="AZY199" s="1"/>
    </row>
    <row r="200" spans="1:1377" s="20" customFormat="1" ht="45.75" customHeight="1">
      <c r="A200" s="52">
        <v>194</v>
      </c>
      <c r="B200" s="52">
        <v>194</v>
      </c>
      <c r="C200" s="45" t="s">
        <v>1337</v>
      </c>
      <c r="D200" s="11" t="s">
        <v>1338</v>
      </c>
      <c r="E200" s="11" t="s">
        <v>1338</v>
      </c>
      <c r="F200" s="29" t="s">
        <v>1339</v>
      </c>
      <c r="G200" s="8" t="s">
        <v>1340</v>
      </c>
      <c r="H200" s="22" t="s">
        <v>2047</v>
      </c>
      <c r="I200" s="8" t="s">
        <v>376</v>
      </c>
      <c r="J200" s="8" t="s">
        <v>180</v>
      </c>
      <c r="K200" s="8" t="s">
        <v>181</v>
      </c>
      <c r="L200" s="52" t="s">
        <v>21</v>
      </c>
      <c r="M200" s="8">
        <v>600</v>
      </c>
      <c r="N200" s="8">
        <v>473</v>
      </c>
      <c r="O200" s="8">
        <f t="shared" si="7"/>
        <v>78.83</v>
      </c>
      <c r="P200" s="52" t="s">
        <v>22</v>
      </c>
      <c r="Q200" s="36" t="s">
        <v>39</v>
      </c>
      <c r="R200" s="22">
        <v>500</v>
      </c>
      <c r="S200" s="22">
        <v>257</v>
      </c>
      <c r="T200" s="22">
        <f t="shared" si="8"/>
        <v>51.4</v>
      </c>
      <c r="U200" s="7" t="s">
        <v>184</v>
      </c>
      <c r="V200" s="8" t="s">
        <v>345</v>
      </c>
      <c r="W200" s="7" t="s">
        <v>421</v>
      </c>
      <c r="X200" s="8">
        <v>2100</v>
      </c>
      <c r="Y200" s="8">
        <v>1557</v>
      </c>
      <c r="Z200" s="8">
        <f t="shared" si="6"/>
        <v>74.14</v>
      </c>
      <c r="AA200" s="8" t="s">
        <v>182</v>
      </c>
      <c r="AB200" s="8" t="s">
        <v>1341</v>
      </c>
      <c r="AC200" s="8" t="s">
        <v>238</v>
      </c>
      <c r="AD200" s="8" t="s">
        <v>1342</v>
      </c>
      <c r="AE200" s="8" t="s">
        <v>193</v>
      </c>
      <c r="AF200" s="8" t="s">
        <v>193</v>
      </c>
      <c r="AG200" s="8" t="s">
        <v>193</v>
      </c>
      <c r="AH200" s="8" t="s">
        <v>193</v>
      </c>
      <c r="AI200" s="8" t="s">
        <v>193</v>
      </c>
      <c r="AJ200" s="8" t="s">
        <v>193</v>
      </c>
      <c r="AK200" s="8" t="s">
        <v>193</v>
      </c>
      <c r="AL200" s="8" t="s">
        <v>193</v>
      </c>
      <c r="AM200" s="21" t="s">
        <v>2048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  <c r="VX200" s="1"/>
      <c r="VY200" s="1"/>
      <c r="VZ200" s="1"/>
      <c r="WA200" s="1"/>
      <c r="WB200" s="1"/>
      <c r="WC200" s="1"/>
      <c r="WD200" s="1"/>
      <c r="WE200" s="1"/>
      <c r="WF200" s="1"/>
      <c r="WG200" s="1"/>
      <c r="WH200" s="1"/>
      <c r="WI200" s="1"/>
      <c r="WJ200" s="1"/>
      <c r="WK200" s="1"/>
      <c r="WL200" s="1"/>
      <c r="WM200" s="1"/>
      <c r="WN200" s="1"/>
      <c r="WO200" s="1"/>
      <c r="WP200" s="1"/>
      <c r="WQ200" s="1"/>
      <c r="WR200" s="1"/>
      <c r="WS200" s="1"/>
      <c r="WT200" s="1"/>
      <c r="WU200" s="1"/>
      <c r="WV200" s="1"/>
      <c r="WW200" s="1"/>
      <c r="WX200" s="1"/>
      <c r="WY200" s="1"/>
      <c r="WZ200" s="1"/>
      <c r="XA200" s="1"/>
      <c r="XB200" s="1"/>
      <c r="XC200" s="1"/>
      <c r="XD200" s="1"/>
      <c r="XE200" s="1"/>
      <c r="XF200" s="1"/>
      <c r="XG200" s="1"/>
      <c r="XH200" s="1"/>
      <c r="XI200" s="1"/>
      <c r="XJ200" s="1"/>
      <c r="XK200" s="1"/>
      <c r="XL200" s="1"/>
      <c r="XM200" s="1"/>
      <c r="XN200" s="1"/>
      <c r="XO200" s="1"/>
      <c r="XP200" s="1"/>
      <c r="XQ200" s="1"/>
      <c r="XR200" s="1"/>
      <c r="XS200" s="1"/>
      <c r="XT200" s="1"/>
      <c r="XU200" s="1"/>
      <c r="XV200" s="1"/>
      <c r="XW200" s="1"/>
      <c r="XX200" s="1"/>
      <c r="XY200" s="1"/>
      <c r="XZ200" s="1"/>
      <c r="YA200" s="1"/>
      <c r="YB200" s="1"/>
      <c r="YC200" s="1"/>
      <c r="YD200" s="1"/>
      <c r="YE200" s="1"/>
      <c r="YF200" s="1"/>
      <c r="YG200" s="1"/>
      <c r="YH200" s="1"/>
      <c r="YI200" s="1"/>
      <c r="YJ200" s="1"/>
      <c r="YK200" s="1"/>
      <c r="YL200" s="1"/>
      <c r="YM200" s="1"/>
      <c r="YN200" s="1"/>
      <c r="YO200" s="1"/>
      <c r="YP200" s="1"/>
      <c r="YQ200" s="1"/>
      <c r="YR200" s="1"/>
      <c r="YS200" s="1"/>
      <c r="YT200" s="1"/>
      <c r="YU200" s="1"/>
      <c r="YV200" s="1"/>
      <c r="YW200" s="1"/>
      <c r="YX200" s="1"/>
      <c r="YY200" s="1"/>
      <c r="YZ200" s="1"/>
      <c r="ZA200" s="1"/>
      <c r="ZB200" s="1"/>
      <c r="ZC200" s="1"/>
      <c r="ZD200" s="1"/>
      <c r="ZE200" s="1"/>
      <c r="ZF200" s="1"/>
      <c r="ZG200" s="1"/>
      <c r="ZH200" s="1"/>
      <c r="ZI200" s="1"/>
      <c r="ZJ200" s="1"/>
      <c r="ZK200" s="1"/>
      <c r="ZL200" s="1"/>
      <c r="ZM200" s="1"/>
      <c r="ZN200" s="1"/>
      <c r="ZO200" s="1"/>
      <c r="ZP200" s="1"/>
      <c r="ZQ200" s="1"/>
      <c r="ZR200" s="1"/>
      <c r="ZS200" s="1"/>
      <c r="ZT200" s="1"/>
      <c r="ZU200" s="1"/>
      <c r="ZV200" s="1"/>
      <c r="ZW200" s="1"/>
      <c r="ZX200" s="1"/>
      <c r="ZY200" s="1"/>
      <c r="ZZ200" s="1"/>
      <c r="AAA200" s="1"/>
      <c r="AAB200" s="1"/>
      <c r="AAC200" s="1"/>
      <c r="AAD200" s="1"/>
      <c r="AAE200" s="1"/>
      <c r="AAF200" s="1"/>
      <c r="AAG200" s="1"/>
      <c r="AAH200" s="1"/>
      <c r="AAI200" s="1"/>
      <c r="AAJ200" s="1"/>
      <c r="AAK200" s="1"/>
      <c r="AAL200" s="1"/>
      <c r="AAM200" s="1"/>
      <c r="AAN200" s="1"/>
      <c r="AAO200" s="1"/>
      <c r="AAP200" s="1"/>
      <c r="AAQ200" s="1"/>
      <c r="AAR200" s="1"/>
      <c r="AAS200" s="1"/>
      <c r="AAT200" s="1"/>
      <c r="AAU200" s="1"/>
      <c r="AAV200" s="1"/>
      <c r="AAW200" s="1"/>
      <c r="AAX200" s="1"/>
      <c r="AAY200" s="1"/>
      <c r="AAZ200" s="1"/>
      <c r="ABA200" s="1"/>
      <c r="ABB200" s="1"/>
      <c r="ABC200" s="1"/>
      <c r="ABD200" s="1"/>
      <c r="ABE200" s="1"/>
      <c r="ABF200" s="1"/>
      <c r="ABG200" s="1"/>
      <c r="ABH200" s="1"/>
      <c r="ABI200" s="1"/>
      <c r="ABJ200" s="1"/>
      <c r="ABK200" s="1"/>
      <c r="ABL200" s="1"/>
      <c r="ABM200" s="1"/>
      <c r="ABN200" s="1"/>
      <c r="ABO200" s="1"/>
      <c r="ABP200" s="1"/>
      <c r="ABQ200" s="1"/>
      <c r="ABR200" s="1"/>
      <c r="ABS200" s="1"/>
      <c r="ABT200" s="1"/>
      <c r="ABU200" s="1"/>
      <c r="ABV200" s="1"/>
      <c r="ABW200" s="1"/>
      <c r="ABX200" s="1"/>
      <c r="ABY200" s="1"/>
      <c r="ABZ200" s="1"/>
      <c r="ACA200" s="1"/>
      <c r="ACB200" s="1"/>
      <c r="ACC200" s="1"/>
      <c r="ACD200" s="1"/>
      <c r="ACE200" s="1"/>
      <c r="ACF200" s="1"/>
      <c r="ACG200" s="1"/>
      <c r="ACH200" s="1"/>
      <c r="ACI200" s="1"/>
      <c r="ACJ200" s="1"/>
      <c r="ACK200" s="1"/>
      <c r="ACL200" s="1"/>
      <c r="ACM200" s="1"/>
      <c r="ACN200" s="1"/>
      <c r="ACO200" s="1"/>
      <c r="ACP200" s="1"/>
      <c r="ACQ200" s="1"/>
      <c r="ACR200" s="1"/>
      <c r="ACS200" s="1"/>
      <c r="ACT200" s="1"/>
      <c r="ACU200" s="1"/>
      <c r="ACV200" s="1"/>
      <c r="ACW200" s="1"/>
      <c r="ACX200" s="1"/>
      <c r="ACY200" s="1"/>
      <c r="ACZ200" s="1"/>
      <c r="ADA200" s="1"/>
      <c r="ADB200" s="1"/>
      <c r="ADC200" s="1"/>
      <c r="ADD200" s="1"/>
      <c r="ADE200" s="1"/>
      <c r="ADF200" s="1"/>
      <c r="ADG200" s="1"/>
      <c r="ADH200" s="1"/>
      <c r="ADI200" s="1"/>
      <c r="ADJ200" s="1"/>
      <c r="ADK200" s="1"/>
      <c r="ADL200" s="1"/>
      <c r="ADM200" s="1"/>
      <c r="ADN200" s="1"/>
      <c r="ADO200" s="1"/>
      <c r="ADP200" s="1"/>
      <c r="ADQ200" s="1"/>
      <c r="ADR200" s="1"/>
      <c r="ADS200" s="1"/>
      <c r="ADT200" s="1"/>
      <c r="ADU200" s="1"/>
      <c r="ADV200" s="1"/>
      <c r="ADW200" s="1"/>
      <c r="ADX200" s="1"/>
      <c r="ADY200" s="1"/>
      <c r="ADZ200" s="1"/>
      <c r="AEA200" s="1"/>
      <c r="AEB200" s="1"/>
      <c r="AEC200" s="1"/>
      <c r="AED200" s="1"/>
      <c r="AEE200" s="1"/>
      <c r="AEF200" s="1"/>
      <c r="AEG200" s="1"/>
      <c r="AEH200" s="1"/>
      <c r="AEI200" s="1"/>
      <c r="AEJ200" s="1"/>
      <c r="AEK200" s="1"/>
      <c r="AEL200" s="1"/>
      <c r="AEM200" s="1"/>
      <c r="AEN200" s="1"/>
      <c r="AEO200" s="1"/>
      <c r="AEP200" s="1"/>
      <c r="AEQ200" s="1"/>
      <c r="AER200" s="1"/>
      <c r="AES200" s="1"/>
      <c r="AET200" s="1"/>
      <c r="AEU200" s="1"/>
      <c r="AEV200" s="1"/>
      <c r="AEW200" s="1"/>
      <c r="AEX200" s="1"/>
      <c r="AEY200" s="1"/>
      <c r="AEZ200" s="1"/>
      <c r="AFA200" s="1"/>
      <c r="AFB200" s="1"/>
      <c r="AFC200" s="1"/>
      <c r="AFD200" s="1"/>
      <c r="AFE200" s="1"/>
      <c r="AFF200" s="1"/>
      <c r="AFG200" s="1"/>
      <c r="AFH200" s="1"/>
      <c r="AFI200" s="1"/>
      <c r="AFJ200" s="1"/>
      <c r="AFK200" s="1"/>
      <c r="AFL200" s="1"/>
      <c r="AFM200" s="1"/>
      <c r="AFN200" s="1"/>
      <c r="AFO200" s="1"/>
      <c r="AFP200" s="1"/>
      <c r="AFQ200" s="1"/>
      <c r="AFR200" s="1"/>
      <c r="AFS200" s="1"/>
      <c r="AFT200" s="1"/>
      <c r="AFU200" s="1"/>
      <c r="AFV200" s="1"/>
      <c r="AFW200" s="1"/>
      <c r="AFX200" s="1"/>
      <c r="AFY200" s="1"/>
      <c r="AFZ200" s="1"/>
      <c r="AGA200" s="1"/>
      <c r="AGB200" s="1"/>
      <c r="AGC200" s="1"/>
      <c r="AGD200" s="1"/>
      <c r="AGE200" s="1"/>
      <c r="AGF200" s="1"/>
      <c r="AGG200" s="1"/>
      <c r="AGH200" s="1"/>
      <c r="AGI200" s="1"/>
      <c r="AGJ200" s="1"/>
      <c r="AGK200" s="1"/>
      <c r="AGL200" s="1"/>
      <c r="AGM200" s="1"/>
      <c r="AGN200" s="1"/>
      <c r="AGO200" s="1"/>
      <c r="AGP200" s="1"/>
      <c r="AGQ200" s="1"/>
      <c r="AGR200" s="1"/>
      <c r="AGS200" s="1"/>
      <c r="AGT200" s="1"/>
      <c r="AGU200" s="1"/>
      <c r="AGV200" s="1"/>
      <c r="AGW200" s="1"/>
      <c r="AGX200" s="1"/>
      <c r="AGY200" s="1"/>
      <c r="AGZ200" s="1"/>
      <c r="AHA200" s="1"/>
      <c r="AHB200" s="1"/>
      <c r="AHC200" s="1"/>
      <c r="AHD200" s="1"/>
      <c r="AHE200" s="1"/>
      <c r="AHF200" s="1"/>
      <c r="AHG200" s="1"/>
      <c r="AHH200" s="1"/>
      <c r="AHI200" s="1"/>
      <c r="AHJ200" s="1"/>
      <c r="AHK200" s="1"/>
      <c r="AHL200" s="1"/>
      <c r="AHM200" s="1"/>
      <c r="AHN200" s="1"/>
      <c r="AHO200" s="1"/>
      <c r="AHP200" s="1"/>
      <c r="AHQ200" s="1"/>
      <c r="AHR200" s="1"/>
      <c r="AHS200" s="1"/>
      <c r="AHT200" s="1"/>
      <c r="AHU200" s="1"/>
      <c r="AHV200" s="1"/>
      <c r="AHW200" s="1"/>
      <c r="AHX200" s="1"/>
      <c r="AHY200" s="1"/>
      <c r="AHZ200" s="1"/>
      <c r="AIA200" s="1"/>
      <c r="AIB200" s="1"/>
      <c r="AIC200" s="1"/>
      <c r="AID200" s="1"/>
      <c r="AIE200" s="1"/>
      <c r="AIF200" s="1"/>
      <c r="AIG200" s="1"/>
      <c r="AIH200" s="1"/>
      <c r="AII200" s="1"/>
      <c r="AIJ200" s="1"/>
      <c r="AIK200" s="1"/>
      <c r="AIL200" s="1"/>
      <c r="AIM200" s="1"/>
      <c r="AIN200" s="1"/>
      <c r="AIO200" s="1"/>
      <c r="AIP200" s="1"/>
      <c r="AIQ200" s="1"/>
      <c r="AIR200" s="1"/>
      <c r="AIS200" s="1"/>
      <c r="AIT200" s="1"/>
      <c r="AIU200" s="1"/>
      <c r="AIV200" s="1"/>
      <c r="AIW200" s="1"/>
      <c r="AIX200" s="1"/>
      <c r="AIY200" s="1"/>
      <c r="AIZ200" s="1"/>
      <c r="AJA200" s="1"/>
      <c r="AJB200" s="1"/>
      <c r="AJC200" s="1"/>
      <c r="AJD200" s="1"/>
      <c r="AJE200" s="1"/>
      <c r="AJF200" s="1"/>
      <c r="AJG200" s="1"/>
      <c r="AJH200" s="1"/>
      <c r="AJI200" s="1"/>
      <c r="AJJ200" s="1"/>
      <c r="AJK200" s="1"/>
      <c r="AJL200" s="1"/>
      <c r="AJM200" s="1"/>
      <c r="AJN200" s="1"/>
      <c r="AJO200" s="1"/>
      <c r="AJP200" s="1"/>
      <c r="AJQ200" s="1"/>
      <c r="AJR200" s="1"/>
      <c r="AJS200" s="1"/>
      <c r="AJT200" s="1"/>
      <c r="AJU200" s="1"/>
      <c r="AJV200" s="1"/>
      <c r="AJW200" s="1"/>
      <c r="AJX200" s="1"/>
      <c r="AJY200" s="1"/>
      <c r="AJZ200" s="1"/>
      <c r="AKA200" s="1"/>
      <c r="AKB200" s="1"/>
      <c r="AKC200" s="1"/>
      <c r="AKD200" s="1"/>
      <c r="AKE200" s="1"/>
      <c r="AKF200" s="1"/>
      <c r="AKG200" s="1"/>
      <c r="AKH200" s="1"/>
      <c r="AKI200" s="1"/>
      <c r="AKJ200" s="1"/>
      <c r="AKK200" s="1"/>
      <c r="AKL200" s="1"/>
      <c r="AKM200" s="1"/>
      <c r="AKN200" s="1"/>
      <c r="AKO200" s="1"/>
      <c r="AKP200" s="1"/>
      <c r="AKQ200" s="1"/>
      <c r="AKR200" s="1"/>
      <c r="AKS200" s="1"/>
      <c r="AKT200" s="1"/>
      <c r="AKU200" s="1"/>
      <c r="AKV200" s="1"/>
      <c r="AKW200" s="1"/>
      <c r="AKX200" s="1"/>
      <c r="AKY200" s="1"/>
      <c r="AKZ200" s="1"/>
      <c r="ALA200" s="1"/>
      <c r="ALB200" s="1"/>
      <c r="ALC200" s="1"/>
      <c r="ALD200" s="1"/>
      <c r="ALE200" s="1"/>
      <c r="ALF200" s="1"/>
      <c r="ALG200" s="1"/>
      <c r="ALH200" s="1"/>
      <c r="ALI200" s="1"/>
      <c r="ALJ200" s="1"/>
      <c r="ALK200" s="1"/>
      <c r="ALL200" s="1"/>
      <c r="ALM200" s="1"/>
      <c r="ALN200" s="1"/>
      <c r="ALO200" s="1"/>
      <c r="ALP200" s="1"/>
      <c r="ALQ200" s="1"/>
      <c r="ALR200" s="1"/>
      <c r="ALS200" s="1"/>
      <c r="ALT200" s="1"/>
      <c r="ALU200" s="1"/>
      <c r="ALV200" s="1"/>
      <c r="ALW200" s="1"/>
      <c r="ALX200" s="1"/>
      <c r="ALY200" s="1"/>
      <c r="ALZ200" s="1"/>
      <c r="AMA200" s="1"/>
      <c r="AMB200" s="1"/>
      <c r="AMC200" s="1"/>
      <c r="AMD200" s="1"/>
      <c r="AME200" s="1"/>
      <c r="AMF200" s="1"/>
      <c r="AMG200" s="1"/>
      <c r="AMH200" s="1"/>
      <c r="AMI200" s="1"/>
      <c r="AMJ200" s="1"/>
      <c r="AMK200" s="1"/>
      <c r="AML200" s="1"/>
      <c r="AMM200" s="1"/>
      <c r="AMN200" s="1"/>
      <c r="AMO200" s="1"/>
      <c r="AMP200" s="1"/>
      <c r="AMQ200" s="1"/>
      <c r="AMR200" s="1"/>
      <c r="AMS200" s="1"/>
      <c r="AMT200" s="1"/>
      <c r="AMU200" s="1"/>
      <c r="AMV200" s="1"/>
      <c r="AMW200" s="1"/>
      <c r="AMX200" s="1"/>
      <c r="AMY200" s="1"/>
      <c r="AMZ200" s="1"/>
      <c r="ANA200" s="1"/>
      <c r="ANB200" s="1"/>
      <c r="ANC200" s="1"/>
      <c r="AND200" s="1"/>
      <c r="ANE200" s="1"/>
      <c r="ANF200" s="1"/>
      <c r="ANG200" s="1"/>
      <c r="ANH200" s="1"/>
      <c r="ANI200" s="1"/>
      <c r="ANJ200" s="1"/>
      <c r="ANK200" s="1"/>
      <c r="ANL200" s="1"/>
      <c r="ANM200" s="1"/>
      <c r="ANN200" s="1"/>
      <c r="ANO200" s="1"/>
      <c r="ANP200" s="1"/>
      <c r="ANQ200" s="1"/>
      <c r="ANR200" s="1"/>
      <c r="ANS200" s="1"/>
      <c r="ANT200" s="1"/>
      <c r="ANU200" s="1"/>
      <c r="ANV200" s="1"/>
      <c r="ANW200" s="1"/>
      <c r="ANX200" s="1"/>
      <c r="ANY200" s="1"/>
      <c r="ANZ200" s="1"/>
      <c r="AOA200" s="1"/>
      <c r="AOB200" s="1"/>
      <c r="AOC200" s="1"/>
      <c r="AOD200" s="1"/>
      <c r="AOE200" s="1"/>
      <c r="AOF200" s="1"/>
      <c r="AOG200" s="1"/>
      <c r="AOH200" s="1"/>
      <c r="AOI200" s="1"/>
      <c r="AOJ200" s="1"/>
      <c r="AOK200" s="1"/>
      <c r="AOL200" s="1"/>
      <c r="AOM200" s="1"/>
      <c r="AON200" s="1"/>
      <c r="AOO200" s="1"/>
      <c r="AOP200" s="1"/>
      <c r="AOQ200" s="1"/>
      <c r="AOR200" s="1"/>
      <c r="AOS200" s="1"/>
      <c r="AOT200" s="1"/>
      <c r="AOU200" s="1"/>
      <c r="AOV200" s="1"/>
      <c r="AOW200" s="1"/>
      <c r="AOX200" s="1"/>
      <c r="AOY200" s="1"/>
      <c r="AOZ200" s="1"/>
      <c r="APA200" s="1"/>
      <c r="APB200" s="1"/>
      <c r="APC200" s="1"/>
      <c r="APD200" s="1"/>
      <c r="APE200" s="1"/>
      <c r="APF200" s="1"/>
      <c r="APG200" s="1"/>
      <c r="APH200" s="1"/>
      <c r="API200" s="1"/>
      <c r="APJ200" s="1"/>
      <c r="APK200" s="1"/>
      <c r="APL200" s="1"/>
      <c r="APM200" s="1"/>
      <c r="APN200" s="1"/>
      <c r="APO200" s="1"/>
      <c r="APP200" s="1"/>
      <c r="APQ200" s="1"/>
      <c r="APR200" s="1"/>
      <c r="APS200" s="1"/>
      <c r="APT200" s="1"/>
      <c r="APU200" s="1"/>
      <c r="APV200" s="1"/>
      <c r="APW200" s="1"/>
      <c r="APX200" s="1"/>
      <c r="APY200" s="1"/>
      <c r="APZ200" s="1"/>
      <c r="AQA200" s="1"/>
      <c r="AQB200" s="1"/>
      <c r="AQC200" s="1"/>
      <c r="AQD200" s="1"/>
      <c r="AQE200" s="1"/>
      <c r="AQF200" s="1"/>
      <c r="AQG200" s="1"/>
      <c r="AQH200" s="1"/>
      <c r="AQI200" s="1"/>
      <c r="AQJ200" s="1"/>
      <c r="AQK200" s="1"/>
      <c r="AQL200" s="1"/>
      <c r="AQM200" s="1"/>
      <c r="AQN200" s="1"/>
      <c r="AQO200" s="1"/>
      <c r="AQP200" s="1"/>
      <c r="AQQ200" s="1"/>
      <c r="AQR200" s="1"/>
      <c r="AQS200" s="1"/>
      <c r="AQT200" s="1"/>
      <c r="AQU200" s="1"/>
      <c r="AQV200" s="1"/>
      <c r="AQW200" s="1"/>
      <c r="AQX200" s="1"/>
      <c r="AQY200" s="1"/>
      <c r="AQZ200" s="1"/>
      <c r="ARA200" s="1"/>
      <c r="ARB200" s="1"/>
      <c r="ARC200" s="1"/>
      <c r="ARD200" s="1"/>
      <c r="ARE200" s="1"/>
      <c r="ARF200" s="1"/>
      <c r="ARG200" s="1"/>
      <c r="ARH200" s="1"/>
      <c r="ARI200" s="1"/>
      <c r="ARJ200" s="1"/>
      <c r="ARK200" s="1"/>
      <c r="ARL200" s="1"/>
      <c r="ARM200" s="1"/>
      <c r="ARN200" s="1"/>
      <c r="ARO200" s="1"/>
      <c r="ARP200" s="1"/>
      <c r="ARQ200" s="1"/>
      <c r="ARR200" s="1"/>
      <c r="ARS200" s="1"/>
      <c r="ART200" s="1"/>
      <c r="ARU200" s="1"/>
      <c r="ARV200" s="1"/>
      <c r="ARW200" s="1"/>
      <c r="ARX200" s="1"/>
      <c r="ARY200" s="1"/>
      <c r="ARZ200" s="1"/>
      <c r="ASA200" s="1"/>
      <c r="ASB200" s="1"/>
      <c r="ASC200" s="1"/>
      <c r="ASD200" s="1"/>
      <c r="ASE200" s="1"/>
      <c r="ASF200" s="1"/>
      <c r="ASG200" s="1"/>
      <c r="ASH200" s="1"/>
      <c r="ASI200" s="1"/>
      <c r="ASJ200" s="1"/>
      <c r="ASK200" s="1"/>
      <c r="ASL200" s="1"/>
      <c r="ASM200" s="1"/>
      <c r="ASN200" s="1"/>
      <c r="ASO200" s="1"/>
      <c r="ASP200" s="1"/>
      <c r="ASQ200" s="1"/>
      <c r="ASR200" s="1"/>
      <c r="ASS200" s="1"/>
      <c r="AST200" s="1"/>
      <c r="ASU200" s="1"/>
      <c r="ASV200" s="1"/>
      <c r="ASW200" s="1"/>
      <c r="ASX200" s="1"/>
      <c r="ASY200" s="1"/>
      <c r="ASZ200" s="1"/>
      <c r="ATA200" s="1"/>
      <c r="ATB200" s="1"/>
      <c r="ATC200" s="1"/>
      <c r="ATD200" s="1"/>
      <c r="ATE200" s="1"/>
      <c r="ATF200" s="1"/>
      <c r="ATG200" s="1"/>
      <c r="ATH200" s="1"/>
      <c r="ATI200" s="1"/>
      <c r="ATJ200" s="1"/>
      <c r="ATK200" s="1"/>
      <c r="ATL200" s="1"/>
      <c r="ATM200" s="1"/>
      <c r="ATN200" s="1"/>
      <c r="ATO200" s="1"/>
      <c r="ATP200" s="1"/>
      <c r="ATQ200" s="1"/>
      <c r="ATR200" s="1"/>
      <c r="ATS200" s="1"/>
      <c r="ATT200" s="1"/>
      <c r="ATU200" s="1"/>
      <c r="ATV200" s="1"/>
      <c r="ATW200" s="1"/>
      <c r="ATX200" s="1"/>
      <c r="ATY200" s="1"/>
      <c r="ATZ200" s="1"/>
      <c r="AUA200" s="1"/>
      <c r="AUB200" s="1"/>
      <c r="AUC200" s="1"/>
      <c r="AUD200" s="1"/>
      <c r="AUE200" s="1"/>
      <c r="AUF200" s="1"/>
      <c r="AUG200" s="1"/>
      <c r="AUH200" s="1"/>
      <c r="AUI200" s="1"/>
      <c r="AUJ200" s="1"/>
      <c r="AUK200" s="1"/>
      <c r="AUL200" s="1"/>
      <c r="AUM200" s="1"/>
      <c r="AUN200" s="1"/>
      <c r="AUO200" s="1"/>
      <c r="AUP200" s="1"/>
      <c r="AUQ200" s="1"/>
      <c r="AUR200" s="1"/>
      <c r="AUS200" s="1"/>
      <c r="AUT200" s="1"/>
      <c r="AUU200" s="1"/>
      <c r="AUV200" s="1"/>
      <c r="AUW200" s="1"/>
      <c r="AUX200" s="1"/>
      <c r="AUY200" s="1"/>
      <c r="AUZ200" s="1"/>
      <c r="AVA200" s="1"/>
      <c r="AVB200" s="1"/>
      <c r="AVC200" s="1"/>
      <c r="AVD200" s="1"/>
      <c r="AVE200" s="1"/>
      <c r="AVF200" s="1"/>
      <c r="AVG200" s="1"/>
      <c r="AVH200" s="1"/>
      <c r="AVI200" s="1"/>
      <c r="AVJ200" s="1"/>
      <c r="AVK200" s="1"/>
      <c r="AVL200" s="1"/>
      <c r="AVM200" s="1"/>
      <c r="AVN200" s="1"/>
      <c r="AVO200" s="1"/>
      <c r="AVP200" s="1"/>
      <c r="AVQ200" s="1"/>
      <c r="AVR200" s="1"/>
      <c r="AVS200" s="1"/>
      <c r="AVT200" s="1"/>
      <c r="AVU200" s="1"/>
      <c r="AVV200" s="1"/>
      <c r="AVW200" s="1"/>
      <c r="AVX200" s="1"/>
      <c r="AVY200" s="1"/>
      <c r="AVZ200" s="1"/>
      <c r="AWA200" s="1"/>
      <c r="AWB200" s="1"/>
      <c r="AWC200" s="1"/>
      <c r="AWD200" s="1"/>
      <c r="AWE200" s="1"/>
      <c r="AWF200" s="1"/>
      <c r="AWG200" s="1"/>
      <c r="AWH200" s="1"/>
      <c r="AWI200" s="1"/>
      <c r="AWJ200" s="1"/>
      <c r="AWK200" s="1"/>
      <c r="AWL200" s="1"/>
      <c r="AWM200" s="1"/>
      <c r="AWN200" s="1"/>
      <c r="AWO200" s="1"/>
      <c r="AWP200" s="1"/>
      <c r="AWQ200" s="1"/>
      <c r="AWR200" s="1"/>
      <c r="AWS200" s="1"/>
      <c r="AWT200" s="1"/>
      <c r="AWU200" s="1"/>
      <c r="AWV200" s="1"/>
      <c r="AWW200" s="1"/>
      <c r="AWX200" s="1"/>
      <c r="AWY200" s="1"/>
      <c r="AWZ200" s="1"/>
      <c r="AXA200" s="1"/>
      <c r="AXB200" s="1"/>
      <c r="AXC200" s="1"/>
      <c r="AXD200" s="1"/>
      <c r="AXE200" s="1"/>
      <c r="AXF200" s="1"/>
      <c r="AXG200" s="1"/>
      <c r="AXH200" s="1"/>
      <c r="AXI200" s="1"/>
      <c r="AXJ200" s="1"/>
      <c r="AXK200" s="1"/>
      <c r="AXL200" s="1"/>
      <c r="AXM200" s="1"/>
      <c r="AXN200" s="1"/>
      <c r="AXO200" s="1"/>
      <c r="AXP200" s="1"/>
      <c r="AXQ200" s="1"/>
      <c r="AXR200" s="1"/>
      <c r="AXS200" s="1"/>
      <c r="AXT200" s="1"/>
      <c r="AXU200" s="1"/>
      <c r="AXV200" s="1"/>
      <c r="AXW200" s="1"/>
      <c r="AXX200" s="1"/>
      <c r="AXY200" s="1"/>
      <c r="AXZ200" s="1"/>
      <c r="AYA200" s="1"/>
      <c r="AYB200" s="1"/>
      <c r="AYC200" s="1"/>
      <c r="AYD200" s="1"/>
      <c r="AYE200" s="1"/>
      <c r="AYF200" s="1"/>
      <c r="AYG200" s="1"/>
      <c r="AYH200" s="1"/>
      <c r="AYI200" s="1"/>
      <c r="AYJ200" s="1"/>
      <c r="AYK200" s="1"/>
      <c r="AYL200" s="1"/>
      <c r="AYM200" s="1"/>
      <c r="AYN200" s="1"/>
      <c r="AYO200" s="1"/>
      <c r="AYP200" s="1"/>
      <c r="AYQ200" s="1"/>
      <c r="AYR200" s="1"/>
      <c r="AYS200" s="1"/>
      <c r="AYT200" s="1"/>
      <c r="AYU200" s="1"/>
      <c r="AYV200" s="1"/>
      <c r="AYW200" s="1"/>
      <c r="AYX200" s="1"/>
      <c r="AYY200" s="1"/>
      <c r="AYZ200" s="1"/>
      <c r="AZA200" s="1"/>
      <c r="AZB200" s="1"/>
      <c r="AZC200" s="1"/>
      <c r="AZD200" s="1"/>
      <c r="AZE200" s="1"/>
      <c r="AZF200" s="1"/>
      <c r="AZG200" s="1"/>
      <c r="AZH200" s="1"/>
      <c r="AZI200" s="1"/>
      <c r="AZJ200" s="1"/>
      <c r="AZK200" s="1"/>
      <c r="AZL200" s="1"/>
      <c r="AZM200" s="1"/>
      <c r="AZN200" s="1"/>
      <c r="AZO200" s="1"/>
      <c r="AZP200" s="1"/>
      <c r="AZQ200" s="1"/>
      <c r="AZR200" s="1"/>
      <c r="AZS200" s="1"/>
      <c r="AZT200" s="1"/>
      <c r="AZU200" s="1"/>
      <c r="AZV200" s="1"/>
      <c r="AZW200" s="1"/>
      <c r="AZX200" s="1"/>
      <c r="AZY200" s="1"/>
    </row>
    <row r="201" spans="1:1377" s="20" customFormat="1" ht="39.75" customHeight="1">
      <c r="A201" s="52">
        <v>195</v>
      </c>
      <c r="B201" s="52">
        <v>195</v>
      </c>
      <c r="C201" s="45" t="s">
        <v>1343</v>
      </c>
      <c r="D201" s="11" t="s">
        <v>1344</v>
      </c>
      <c r="E201" s="11" t="s">
        <v>1344</v>
      </c>
      <c r="F201" s="12">
        <v>8596840586</v>
      </c>
      <c r="G201" s="8" t="s">
        <v>362</v>
      </c>
      <c r="H201" s="8" t="s">
        <v>676</v>
      </c>
      <c r="I201" s="8" t="s">
        <v>260</v>
      </c>
      <c r="J201" s="8" t="s">
        <v>180</v>
      </c>
      <c r="K201" s="8" t="s">
        <v>37</v>
      </c>
      <c r="L201" s="52" t="s">
        <v>21</v>
      </c>
      <c r="M201" s="8">
        <v>600</v>
      </c>
      <c r="N201" s="8">
        <v>423</v>
      </c>
      <c r="O201" s="8">
        <f t="shared" si="7"/>
        <v>70.5</v>
      </c>
      <c r="P201" s="52" t="s">
        <v>22</v>
      </c>
      <c r="Q201" s="52" t="s">
        <v>39</v>
      </c>
      <c r="R201" s="22">
        <v>500</v>
      </c>
      <c r="S201" s="22">
        <v>309</v>
      </c>
      <c r="T201" s="22">
        <f t="shared" si="8"/>
        <v>61.8</v>
      </c>
      <c r="U201" s="7" t="s">
        <v>184</v>
      </c>
      <c r="V201" s="8" t="s">
        <v>641</v>
      </c>
      <c r="W201" s="7" t="s">
        <v>186</v>
      </c>
      <c r="X201" s="8">
        <v>2100</v>
      </c>
      <c r="Y201" s="8">
        <v>1636</v>
      </c>
      <c r="Z201" s="8">
        <f t="shared" si="6"/>
        <v>77.900000000000006</v>
      </c>
      <c r="AA201" s="8" t="s">
        <v>182</v>
      </c>
      <c r="AB201" s="8" t="s">
        <v>1346</v>
      </c>
      <c r="AC201" s="8" t="s">
        <v>238</v>
      </c>
      <c r="AD201" s="8" t="s">
        <v>1345</v>
      </c>
      <c r="AE201" s="8" t="s">
        <v>193</v>
      </c>
      <c r="AF201" s="8" t="s">
        <v>193</v>
      </c>
      <c r="AG201" s="8" t="s">
        <v>193</v>
      </c>
      <c r="AH201" s="8" t="s">
        <v>193</v>
      </c>
      <c r="AI201" s="8" t="s">
        <v>193</v>
      </c>
      <c r="AJ201" s="8" t="s">
        <v>193</v>
      </c>
      <c r="AK201" s="8" t="s">
        <v>193</v>
      </c>
      <c r="AL201" s="8" t="s">
        <v>193</v>
      </c>
      <c r="AM201" s="21" t="s">
        <v>1851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1"/>
      <c r="AGC201" s="1"/>
      <c r="AGD201" s="1"/>
      <c r="AGE201" s="1"/>
      <c r="AGF201" s="1"/>
      <c r="AGG201" s="1"/>
      <c r="AGH201" s="1"/>
      <c r="AGI201" s="1"/>
      <c r="AGJ201" s="1"/>
      <c r="AGK201" s="1"/>
      <c r="AGL201" s="1"/>
      <c r="AGM201" s="1"/>
      <c r="AGN201" s="1"/>
      <c r="AGO201" s="1"/>
      <c r="AGP201" s="1"/>
      <c r="AGQ201" s="1"/>
      <c r="AGR201" s="1"/>
      <c r="AGS201" s="1"/>
      <c r="AGT201" s="1"/>
      <c r="AGU201" s="1"/>
      <c r="AGV201" s="1"/>
      <c r="AGW201" s="1"/>
      <c r="AGX201" s="1"/>
      <c r="AGY201" s="1"/>
      <c r="AGZ201" s="1"/>
      <c r="AHA201" s="1"/>
      <c r="AHB201" s="1"/>
      <c r="AHC201" s="1"/>
      <c r="AHD201" s="1"/>
      <c r="AHE201" s="1"/>
      <c r="AHF201" s="1"/>
      <c r="AHG201" s="1"/>
      <c r="AHH201" s="1"/>
      <c r="AHI201" s="1"/>
      <c r="AHJ201" s="1"/>
      <c r="AHK201" s="1"/>
      <c r="AHL201" s="1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  <c r="ALZ201" s="1"/>
      <c r="AMA201" s="1"/>
      <c r="AMB201" s="1"/>
      <c r="AMC201" s="1"/>
      <c r="AMD201" s="1"/>
      <c r="AME201" s="1"/>
      <c r="AMF201" s="1"/>
      <c r="AMG201" s="1"/>
      <c r="AMH201" s="1"/>
      <c r="AMI201" s="1"/>
      <c r="AMJ201" s="1"/>
      <c r="AMK201" s="1"/>
      <c r="AML201" s="1"/>
      <c r="AMM201" s="1"/>
      <c r="AMN201" s="1"/>
      <c r="AMO201" s="1"/>
      <c r="AMP201" s="1"/>
      <c r="AMQ201" s="1"/>
      <c r="AMR201" s="1"/>
      <c r="AMS201" s="1"/>
      <c r="AMT201" s="1"/>
      <c r="AMU201" s="1"/>
      <c r="AMV201" s="1"/>
      <c r="AMW201" s="1"/>
      <c r="AMX201" s="1"/>
      <c r="AMY201" s="1"/>
      <c r="AMZ201" s="1"/>
      <c r="ANA201" s="1"/>
      <c r="ANB201" s="1"/>
      <c r="ANC201" s="1"/>
      <c r="AND201" s="1"/>
      <c r="ANE201" s="1"/>
      <c r="ANF201" s="1"/>
      <c r="ANG201" s="1"/>
      <c r="ANH201" s="1"/>
      <c r="ANI201" s="1"/>
      <c r="ANJ201" s="1"/>
      <c r="ANK201" s="1"/>
      <c r="ANL201" s="1"/>
      <c r="ANM201" s="1"/>
      <c r="ANN201" s="1"/>
      <c r="ANO201" s="1"/>
      <c r="ANP201" s="1"/>
      <c r="ANQ201" s="1"/>
      <c r="ANR201" s="1"/>
      <c r="ANS201" s="1"/>
      <c r="ANT201" s="1"/>
      <c r="ANU201" s="1"/>
      <c r="ANV201" s="1"/>
      <c r="ANW201" s="1"/>
      <c r="ANX201" s="1"/>
      <c r="ANY201" s="1"/>
      <c r="ANZ201" s="1"/>
      <c r="AOA201" s="1"/>
      <c r="AOB201" s="1"/>
      <c r="AOC201" s="1"/>
      <c r="AOD201" s="1"/>
      <c r="AOE201" s="1"/>
      <c r="AOF201" s="1"/>
      <c r="AOG201" s="1"/>
      <c r="AOH201" s="1"/>
      <c r="AOI201" s="1"/>
      <c r="AOJ201" s="1"/>
      <c r="AOK201" s="1"/>
      <c r="AOL201" s="1"/>
      <c r="AOM201" s="1"/>
      <c r="AON201" s="1"/>
      <c r="AOO201" s="1"/>
      <c r="AOP201" s="1"/>
      <c r="AOQ201" s="1"/>
      <c r="AOR201" s="1"/>
      <c r="AOS201" s="1"/>
      <c r="AOT201" s="1"/>
      <c r="AOU201" s="1"/>
      <c r="AOV201" s="1"/>
      <c r="AOW201" s="1"/>
      <c r="AOX201" s="1"/>
      <c r="AOY201" s="1"/>
      <c r="AOZ201" s="1"/>
      <c r="APA201" s="1"/>
      <c r="APB201" s="1"/>
      <c r="APC201" s="1"/>
      <c r="APD201" s="1"/>
      <c r="APE201" s="1"/>
      <c r="APF201" s="1"/>
      <c r="APG201" s="1"/>
      <c r="APH201" s="1"/>
      <c r="API201" s="1"/>
      <c r="APJ201" s="1"/>
      <c r="APK201" s="1"/>
      <c r="APL201" s="1"/>
      <c r="APM201" s="1"/>
      <c r="APN201" s="1"/>
      <c r="APO201" s="1"/>
      <c r="APP201" s="1"/>
      <c r="APQ201" s="1"/>
      <c r="APR201" s="1"/>
      <c r="APS201" s="1"/>
      <c r="APT201" s="1"/>
      <c r="APU201" s="1"/>
      <c r="APV201" s="1"/>
      <c r="APW201" s="1"/>
      <c r="APX201" s="1"/>
      <c r="APY201" s="1"/>
      <c r="APZ201" s="1"/>
      <c r="AQA201" s="1"/>
      <c r="AQB201" s="1"/>
      <c r="AQC201" s="1"/>
      <c r="AQD201" s="1"/>
      <c r="AQE201" s="1"/>
      <c r="AQF201" s="1"/>
      <c r="AQG201" s="1"/>
      <c r="AQH201" s="1"/>
      <c r="AQI201" s="1"/>
      <c r="AQJ201" s="1"/>
      <c r="AQK201" s="1"/>
      <c r="AQL201" s="1"/>
      <c r="AQM201" s="1"/>
      <c r="AQN201" s="1"/>
      <c r="AQO201" s="1"/>
      <c r="AQP201" s="1"/>
      <c r="AQQ201" s="1"/>
      <c r="AQR201" s="1"/>
      <c r="AQS201" s="1"/>
      <c r="AQT201" s="1"/>
      <c r="AQU201" s="1"/>
      <c r="AQV201" s="1"/>
      <c r="AQW201" s="1"/>
      <c r="AQX201" s="1"/>
      <c r="AQY201" s="1"/>
      <c r="AQZ201" s="1"/>
      <c r="ARA201" s="1"/>
      <c r="ARB201" s="1"/>
      <c r="ARC201" s="1"/>
      <c r="ARD201" s="1"/>
      <c r="ARE201" s="1"/>
      <c r="ARF201" s="1"/>
      <c r="ARG201" s="1"/>
      <c r="ARH201" s="1"/>
      <c r="ARI201" s="1"/>
      <c r="ARJ201" s="1"/>
      <c r="ARK201" s="1"/>
      <c r="ARL201" s="1"/>
      <c r="ARM201" s="1"/>
      <c r="ARN201" s="1"/>
      <c r="ARO201" s="1"/>
      <c r="ARP201" s="1"/>
      <c r="ARQ201" s="1"/>
      <c r="ARR201" s="1"/>
      <c r="ARS201" s="1"/>
      <c r="ART201" s="1"/>
      <c r="ARU201" s="1"/>
      <c r="ARV201" s="1"/>
      <c r="ARW201" s="1"/>
      <c r="ARX201" s="1"/>
      <c r="ARY201" s="1"/>
      <c r="ARZ201" s="1"/>
      <c r="ASA201" s="1"/>
      <c r="ASB201" s="1"/>
      <c r="ASC201" s="1"/>
      <c r="ASD201" s="1"/>
      <c r="ASE201" s="1"/>
      <c r="ASF201" s="1"/>
      <c r="ASG201" s="1"/>
      <c r="ASH201" s="1"/>
      <c r="ASI201" s="1"/>
      <c r="ASJ201" s="1"/>
      <c r="ASK201" s="1"/>
      <c r="ASL201" s="1"/>
      <c r="ASM201" s="1"/>
      <c r="ASN201" s="1"/>
      <c r="ASO201" s="1"/>
      <c r="ASP201" s="1"/>
      <c r="ASQ201" s="1"/>
      <c r="ASR201" s="1"/>
      <c r="ASS201" s="1"/>
      <c r="AST201" s="1"/>
      <c r="ASU201" s="1"/>
      <c r="ASV201" s="1"/>
      <c r="ASW201" s="1"/>
      <c r="ASX201" s="1"/>
      <c r="ASY201" s="1"/>
      <c r="ASZ201" s="1"/>
      <c r="ATA201" s="1"/>
      <c r="ATB201" s="1"/>
      <c r="ATC201" s="1"/>
      <c r="ATD201" s="1"/>
      <c r="ATE201" s="1"/>
      <c r="ATF201" s="1"/>
      <c r="ATG201" s="1"/>
      <c r="ATH201" s="1"/>
      <c r="ATI201" s="1"/>
      <c r="ATJ201" s="1"/>
      <c r="ATK201" s="1"/>
      <c r="ATL201" s="1"/>
      <c r="ATM201" s="1"/>
      <c r="ATN201" s="1"/>
      <c r="ATO201" s="1"/>
      <c r="ATP201" s="1"/>
      <c r="ATQ201" s="1"/>
      <c r="ATR201" s="1"/>
      <c r="ATS201" s="1"/>
      <c r="ATT201" s="1"/>
      <c r="ATU201" s="1"/>
      <c r="ATV201" s="1"/>
      <c r="ATW201" s="1"/>
      <c r="ATX201" s="1"/>
      <c r="ATY201" s="1"/>
      <c r="ATZ201" s="1"/>
      <c r="AUA201" s="1"/>
      <c r="AUB201" s="1"/>
      <c r="AUC201" s="1"/>
      <c r="AUD201" s="1"/>
      <c r="AUE201" s="1"/>
      <c r="AUF201" s="1"/>
      <c r="AUG201" s="1"/>
      <c r="AUH201" s="1"/>
      <c r="AUI201" s="1"/>
      <c r="AUJ201" s="1"/>
      <c r="AUK201" s="1"/>
      <c r="AUL201" s="1"/>
      <c r="AUM201" s="1"/>
      <c r="AUN201" s="1"/>
      <c r="AUO201" s="1"/>
      <c r="AUP201" s="1"/>
      <c r="AUQ201" s="1"/>
      <c r="AUR201" s="1"/>
      <c r="AUS201" s="1"/>
      <c r="AUT201" s="1"/>
      <c r="AUU201" s="1"/>
      <c r="AUV201" s="1"/>
      <c r="AUW201" s="1"/>
      <c r="AUX201" s="1"/>
      <c r="AUY201" s="1"/>
      <c r="AUZ201" s="1"/>
      <c r="AVA201" s="1"/>
      <c r="AVB201" s="1"/>
      <c r="AVC201" s="1"/>
      <c r="AVD201" s="1"/>
      <c r="AVE201" s="1"/>
      <c r="AVF201" s="1"/>
      <c r="AVG201" s="1"/>
      <c r="AVH201" s="1"/>
      <c r="AVI201" s="1"/>
      <c r="AVJ201" s="1"/>
      <c r="AVK201" s="1"/>
      <c r="AVL201" s="1"/>
      <c r="AVM201" s="1"/>
      <c r="AVN201" s="1"/>
      <c r="AVO201" s="1"/>
      <c r="AVP201" s="1"/>
      <c r="AVQ201" s="1"/>
      <c r="AVR201" s="1"/>
      <c r="AVS201" s="1"/>
      <c r="AVT201" s="1"/>
      <c r="AVU201" s="1"/>
      <c r="AVV201" s="1"/>
      <c r="AVW201" s="1"/>
      <c r="AVX201" s="1"/>
      <c r="AVY201" s="1"/>
      <c r="AVZ201" s="1"/>
      <c r="AWA201" s="1"/>
      <c r="AWB201" s="1"/>
      <c r="AWC201" s="1"/>
      <c r="AWD201" s="1"/>
      <c r="AWE201" s="1"/>
      <c r="AWF201" s="1"/>
      <c r="AWG201" s="1"/>
      <c r="AWH201" s="1"/>
      <c r="AWI201" s="1"/>
      <c r="AWJ201" s="1"/>
      <c r="AWK201" s="1"/>
      <c r="AWL201" s="1"/>
      <c r="AWM201" s="1"/>
      <c r="AWN201" s="1"/>
      <c r="AWO201" s="1"/>
      <c r="AWP201" s="1"/>
      <c r="AWQ201" s="1"/>
      <c r="AWR201" s="1"/>
      <c r="AWS201" s="1"/>
      <c r="AWT201" s="1"/>
      <c r="AWU201" s="1"/>
      <c r="AWV201" s="1"/>
      <c r="AWW201" s="1"/>
      <c r="AWX201" s="1"/>
      <c r="AWY201" s="1"/>
      <c r="AWZ201" s="1"/>
      <c r="AXA201" s="1"/>
      <c r="AXB201" s="1"/>
      <c r="AXC201" s="1"/>
      <c r="AXD201" s="1"/>
      <c r="AXE201" s="1"/>
      <c r="AXF201" s="1"/>
      <c r="AXG201" s="1"/>
      <c r="AXH201" s="1"/>
      <c r="AXI201" s="1"/>
      <c r="AXJ201" s="1"/>
      <c r="AXK201" s="1"/>
      <c r="AXL201" s="1"/>
      <c r="AXM201" s="1"/>
      <c r="AXN201" s="1"/>
      <c r="AXO201" s="1"/>
      <c r="AXP201" s="1"/>
      <c r="AXQ201" s="1"/>
      <c r="AXR201" s="1"/>
      <c r="AXS201" s="1"/>
      <c r="AXT201" s="1"/>
      <c r="AXU201" s="1"/>
      <c r="AXV201" s="1"/>
      <c r="AXW201" s="1"/>
      <c r="AXX201" s="1"/>
      <c r="AXY201" s="1"/>
      <c r="AXZ201" s="1"/>
      <c r="AYA201" s="1"/>
      <c r="AYB201" s="1"/>
      <c r="AYC201" s="1"/>
      <c r="AYD201" s="1"/>
      <c r="AYE201" s="1"/>
      <c r="AYF201" s="1"/>
      <c r="AYG201" s="1"/>
      <c r="AYH201" s="1"/>
      <c r="AYI201" s="1"/>
      <c r="AYJ201" s="1"/>
      <c r="AYK201" s="1"/>
      <c r="AYL201" s="1"/>
      <c r="AYM201" s="1"/>
      <c r="AYN201" s="1"/>
      <c r="AYO201" s="1"/>
      <c r="AYP201" s="1"/>
      <c r="AYQ201" s="1"/>
      <c r="AYR201" s="1"/>
      <c r="AYS201" s="1"/>
      <c r="AYT201" s="1"/>
      <c r="AYU201" s="1"/>
      <c r="AYV201" s="1"/>
      <c r="AYW201" s="1"/>
      <c r="AYX201" s="1"/>
      <c r="AYY201" s="1"/>
      <c r="AYZ201" s="1"/>
      <c r="AZA201" s="1"/>
      <c r="AZB201" s="1"/>
      <c r="AZC201" s="1"/>
      <c r="AZD201" s="1"/>
      <c r="AZE201" s="1"/>
      <c r="AZF201" s="1"/>
      <c r="AZG201" s="1"/>
      <c r="AZH201" s="1"/>
      <c r="AZI201" s="1"/>
      <c r="AZJ201" s="1"/>
      <c r="AZK201" s="1"/>
      <c r="AZL201" s="1"/>
      <c r="AZM201" s="1"/>
      <c r="AZN201" s="1"/>
      <c r="AZO201" s="1"/>
      <c r="AZP201" s="1"/>
      <c r="AZQ201" s="1"/>
      <c r="AZR201" s="1"/>
      <c r="AZS201" s="1"/>
      <c r="AZT201" s="1"/>
      <c r="AZU201" s="1"/>
      <c r="AZV201" s="1"/>
      <c r="AZW201" s="1"/>
      <c r="AZX201" s="1"/>
      <c r="AZY201" s="1"/>
    </row>
    <row r="202" spans="1:1377" s="20" customFormat="1" ht="36" customHeight="1">
      <c r="A202" s="52">
        <v>196</v>
      </c>
      <c r="B202" s="52">
        <v>196</v>
      </c>
      <c r="C202" s="45" t="s">
        <v>171</v>
      </c>
      <c r="D202" s="11" t="s">
        <v>1347</v>
      </c>
      <c r="E202" s="8" t="s">
        <v>193</v>
      </c>
      <c r="F202" s="12" t="s">
        <v>1348</v>
      </c>
      <c r="G202" s="8" t="s">
        <v>1349</v>
      </c>
      <c r="H202" s="22" t="s">
        <v>2049</v>
      </c>
      <c r="I202" s="8" t="s">
        <v>317</v>
      </c>
      <c r="J202" s="8" t="s">
        <v>180</v>
      </c>
      <c r="K202" s="8" t="s">
        <v>37</v>
      </c>
      <c r="L202" s="52" t="s">
        <v>21</v>
      </c>
      <c r="M202" s="8">
        <v>750</v>
      </c>
      <c r="N202" s="8">
        <v>309</v>
      </c>
      <c r="O202" s="8">
        <f t="shared" si="7"/>
        <v>41.2</v>
      </c>
      <c r="P202" s="52" t="s">
        <v>22</v>
      </c>
      <c r="Q202" s="52" t="s">
        <v>39</v>
      </c>
      <c r="R202" s="8">
        <v>900</v>
      </c>
      <c r="S202" s="8">
        <v>482</v>
      </c>
      <c r="T202" s="8">
        <f t="shared" si="8"/>
        <v>53.56</v>
      </c>
      <c r="U202" s="7" t="s">
        <v>184</v>
      </c>
      <c r="V202" s="8" t="s">
        <v>647</v>
      </c>
      <c r="W202" s="7" t="s">
        <v>186</v>
      </c>
      <c r="X202" s="8">
        <v>2100</v>
      </c>
      <c r="Y202" s="22">
        <v>1342</v>
      </c>
      <c r="Z202" s="22">
        <f t="shared" si="6"/>
        <v>63.9</v>
      </c>
      <c r="AA202" s="8" t="s">
        <v>182</v>
      </c>
      <c r="AB202" s="8" t="s">
        <v>1350</v>
      </c>
      <c r="AC202" s="8" t="s">
        <v>238</v>
      </c>
      <c r="AD202" s="8" t="s">
        <v>1351</v>
      </c>
      <c r="AE202" s="8" t="s">
        <v>193</v>
      </c>
      <c r="AF202" s="8" t="s">
        <v>193</v>
      </c>
      <c r="AG202" s="8" t="s">
        <v>193</v>
      </c>
      <c r="AH202" s="8" t="s">
        <v>193</v>
      </c>
      <c r="AI202" s="8" t="s">
        <v>193</v>
      </c>
      <c r="AJ202" s="8" t="s">
        <v>193</v>
      </c>
      <c r="AK202" s="8" t="s">
        <v>193</v>
      </c>
      <c r="AL202" s="8" t="s">
        <v>193</v>
      </c>
      <c r="AM202" s="21" t="s">
        <v>2050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  <c r="VX202" s="1"/>
      <c r="VY202" s="1"/>
      <c r="VZ202" s="1"/>
      <c r="WA202" s="1"/>
      <c r="WB202" s="1"/>
      <c r="WC202" s="1"/>
      <c r="WD202" s="1"/>
      <c r="WE202" s="1"/>
      <c r="WF202" s="1"/>
      <c r="WG202" s="1"/>
      <c r="WH202" s="1"/>
      <c r="WI202" s="1"/>
      <c r="WJ202" s="1"/>
      <c r="WK202" s="1"/>
      <c r="WL202" s="1"/>
      <c r="WM202" s="1"/>
      <c r="WN202" s="1"/>
      <c r="WO202" s="1"/>
      <c r="WP202" s="1"/>
      <c r="WQ202" s="1"/>
      <c r="WR202" s="1"/>
      <c r="WS202" s="1"/>
      <c r="WT202" s="1"/>
      <c r="WU202" s="1"/>
      <c r="WV202" s="1"/>
      <c r="WW202" s="1"/>
      <c r="WX202" s="1"/>
      <c r="WY202" s="1"/>
      <c r="WZ202" s="1"/>
      <c r="XA202" s="1"/>
      <c r="XB202" s="1"/>
      <c r="XC202" s="1"/>
      <c r="XD202" s="1"/>
      <c r="XE202" s="1"/>
      <c r="XF202" s="1"/>
      <c r="XG202" s="1"/>
      <c r="XH202" s="1"/>
      <c r="XI202" s="1"/>
      <c r="XJ202" s="1"/>
      <c r="XK202" s="1"/>
      <c r="XL202" s="1"/>
      <c r="XM202" s="1"/>
      <c r="XN202" s="1"/>
      <c r="XO202" s="1"/>
      <c r="XP202" s="1"/>
      <c r="XQ202" s="1"/>
      <c r="XR202" s="1"/>
      <c r="XS202" s="1"/>
      <c r="XT202" s="1"/>
      <c r="XU202" s="1"/>
      <c r="XV202" s="1"/>
      <c r="XW202" s="1"/>
      <c r="XX202" s="1"/>
      <c r="XY202" s="1"/>
      <c r="XZ202" s="1"/>
      <c r="YA202" s="1"/>
      <c r="YB202" s="1"/>
      <c r="YC202" s="1"/>
      <c r="YD202" s="1"/>
      <c r="YE202" s="1"/>
      <c r="YF202" s="1"/>
      <c r="YG202" s="1"/>
      <c r="YH202" s="1"/>
      <c r="YI202" s="1"/>
      <c r="YJ202" s="1"/>
      <c r="YK202" s="1"/>
      <c r="YL202" s="1"/>
      <c r="YM202" s="1"/>
      <c r="YN202" s="1"/>
      <c r="YO202" s="1"/>
      <c r="YP202" s="1"/>
      <c r="YQ202" s="1"/>
      <c r="YR202" s="1"/>
      <c r="YS202" s="1"/>
      <c r="YT202" s="1"/>
      <c r="YU202" s="1"/>
      <c r="YV202" s="1"/>
      <c r="YW202" s="1"/>
      <c r="YX202" s="1"/>
      <c r="YY202" s="1"/>
      <c r="YZ202" s="1"/>
      <c r="ZA202" s="1"/>
      <c r="ZB202" s="1"/>
      <c r="ZC202" s="1"/>
      <c r="ZD202" s="1"/>
      <c r="ZE202" s="1"/>
      <c r="ZF202" s="1"/>
      <c r="ZG202" s="1"/>
      <c r="ZH202" s="1"/>
      <c r="ZI202" s="1"/>
      <c r="ZJ202" s="1"/>
      <c r="ZK202" s="1"/>
      <c r="ZL202" s="1"/>
      <c r="ZM202" s="1"/>
      <c r="ZN202" s="1"/>
      <c r="ZO202" s="1"/>
      <c r="ZP202" s="1"/>
      <c r="ZQ202" s="1"/>
      <c r="ZR202" s="1"/>
      <c r="ZS202" s="1"/>
      <c r="ZT202" s="1"/>
      <c r="ZU202" s="1"/>
      <c r="ZV202" s="1"/>
      <c r="ZW202" s="1"/>
      <c r="ZX202" s="1"/>
      <c r="ZY202" s="1"/>
      <c r="ZZ202" s="1"/>
      <c r="AAA202" s="1"/>
      <c r="AAB202" s="1"/>
      <c r="AAC202" s="1"/>
      <c r="AAD202" s="1"/>
      <c r="AAE202" s="1"/>
      <c r="AAF202" s="1"/>
      <c r="AAG202" s="1"/>
      <c r="AAH202" s="1"/>
      <c r="AAI202" s="1"/>
      <c r="AAJ202" s="1"/>
      <c r="AAK202" s="1"/>
      <c r="AAL202" s="1"/>
      <c r="AAM202" s="1"/>
      <c r="AAN202" s="1"/>
      <c r="AAO202" s="1"/>
      <c r="AAP202" s="1"/>
      <c r="AAQ202" s="1"/>
      <c r="AAR202" s="1"/>
      <c r="AAS202" s="1"/>
      <c r="AAT202" s="1"/>
      <c r="AAU202" s="1"/>
      <c r="AAV202" s="1"/>
      <c r="AAW202" s="1"/>
      <c r="AAX202" s="1"/>
      <c r="AAY202" s="1"/>
      <c r="AAZ202" s="1"/>
      <c r="ABA202" s="1"/>
      <c r="ABB202" s="1"/>
      <c r="ABC202" s="1"/>
      <c r="ABD202" s="1"/>
      <c r="ABE202" s="1"/>
      <c r="ABF202" s="1"/>
      <c r="ABG202" s="1"/>
      <c r="ABH202" s="1"/>
      <c r="ABI202" s="1"/>
      <c r="ABJ202" s="1"/>
      <c r="ABK202" s="1"/>
      <c r="ABL202" s="1"/>
      <c r="ABM202" s="1"/>
      <c r="ABN202" s="1"/>
      <c r="ABO202" s="1"/>
      <c r="ABP202" s="1"/>
      <c r="ABQ202" s="1"/>
      <c r="ABR202" s="1"/>
      <c r="ABS202" s="1"/>
      <c r="ABT202" s="1"/>
      <c r="ABU202" s="1"/>
      <c r="ABV202" s="1"/>
      <c r="ABW202" s="1"/>
      <c r="ABX202" s="1"/>
      <c r="ABY202" s="1"/>
      <c r="ABZ202" s="1"/>
      <c r="ACA202" s="1"/>
      <c r="ACB202" s="1"/>
      <c r="ACC202" s="1"/>
      <c r="ACD202" s="1"/>
      <c r="ACE202" s="1"/>
      <c r="ACF202" s="1"/>
      <c r="ACG202" s="1"/>
      <c r="ACH202" s="1"/>
      <c r="ACI202" s="1"/>
      <c r="ACJ202" s="1"/>
      <c r="ACK202" s="1"/>
      <c r="ACL202" s="1"/>
      <c r="ACM202" s="1"/>
      <c r="ACN202" s="1"/>
      <c r="ACO202" s="1"/>
      <c r="ACP202" s="1"/>
      <c r="ACQ202" s="1"/>
      <c r="ACR202" s="1"/>
      <c r="ACS202" s="1"/>
      <c r="ACT202" s="1"/>
      <c r="ACU202" s="1"/>
      <c r="ACV202" s="1"/>
      <c r="ACW202" s="1"/>
      <c r="ACX202" s="1"/>
      <c r="ACY202" s="1"/>
      <c r="ACZ202" s="1"/>
      <c r="ADA202" s="1"/>
      <c r="ADB202" s="1"/>
      <c r="ADC202" s="1"/>
      <c r="ADD202" s="1"/>
      <c r="ADE202" s="1"/>
      <c r="ADF202" s="1"/>
      <c r="ADG202" s="1"/>
      <c r="ADH202" s="1"/>
      <c r="ADI202" s="1"/>
      <c r="ADJ202" s="1"/>
      <c r="ADK202" s="1"/>
      <c r="ADL202" s="1"/>
      <c r="ADM202" s="1"/>
      <c r="ADN202" s="1"/>
      <c r="ADO202" s="1"/>
      <c r="ADP202" s="1"/>
      <c r="ADQ202" s="1"/>
      <c r="ADR202" s="1"/>
      <c r="ADS202" s="1"/>
      <c r="ADT202" s="1"/>
      <c r="ADU202" s="1"/>
      <c r="ADV202" s="1"/>
      <c r="ADW202" s="1"/>
      <c r="ADX202" s="1"/>
      <c r="ADY202" s="1"/>
      <c r="ADZ202" s="1"/>
      <c r="AEA202" s="1"/>
      <c r="AEB202" s="1"/>
      <c r="AEC202" s="1"/>
      <c r="AED202" s="1"/>
      <c r="AEE202" s="1"/>
      <c r="AEF202" s="1"/>
      <c r="AEG202" s="1"/>
      <c r="AEH202" s="1"/>
      <c r="AEI202" s="1"/>
      <c r="AEJ202" s="1"/>
      <c r="AEK202" s="1"/>
      <c r="AEL202" s="1"/>
      <c r="AEM202" s="1"/>
      <c r="AEN202" s="1"/>
      <c r="AEO202" s="1"/>
      <c r="AEP202" s="1"/>
      <c r="AEQ202" s="1"/>
      <c r="AER202" s="1"/>
      <c r="AES202" s="1"/>
      <c r="AET202" s="1"/>
      <c r="AEU202" s="1"/>
      <c r="AEV202" s="1"/>
      <c r="AEW202" s="1"/>
      <c r="AEX202" s="1"/>
      <c r="AEY202" s="1"/>
      <c r="AEZ202" s="1"/>
      <c r="AFA202" s="1"/>
      <c r="AFB202" s="1"/>
      <c r="AFC202" s="1"/>
      <c r="AFD202" s="1"/>
      <c r="AFE202" s="1"/>
      <c r="AFF202" s="1"/>
      <c r="AFG202" s="1"/>
      <c r="AFH202" s="1"/>
      <c r="AFI202" s="1"/>
      <c r="AFJ202" s="1"/>
      <c r="AFK202" s="1"/>
      <c r="AFL202" s="1"/>
      <c r="AFM202" s="1"/>
      <c r="AFN202" s="1"/>
      <c r="AFO202" s="1"/>
      <c r="AFP202" s="1"/>
      <c r="AFQ202" s="1"/>
      <c r="AFR202" s="1"/>
      <c r="AFS202" s="1"/>
      <c r="AFT202" s="1"/>
      <c r="AFU202" s="1"/>
      <c r="AFV202" s="1"/>
      <c r="AFW202" s="1"/>
      <c r="AFX202" s="1"/>
      <c r="AFY202" s="1"/>
      <c r="AFZ202" s="1"/>
      <c r="AGA202" s="1"/>
      <c r="AGB202" s="1"/>
      <c r="AGC202" s="1"/>
      <c r="AGD202" s="1"/>
      <c r="AGE202" s="1"/>
      <c r="AGF202" s="1"/>
      <c r="AGG202" s="1"/>
      <c r="AGH202" s="1"/>
      <c r="AGI202" s="1"/>
      <c r="AGJ202" s="1"/>
      <c r="AGK202" s="1"/>
      <c r="AGL202" s="1"/>
      <c r="AGM202" s="1"/>
      <c r="AGN202" s="1"/>
      <c r="AGO202" s="1"/>
      <c r="AGP202" s="1"/>
      <c r="AGQ202" s="1"/>
      <c r="AGR202" s="1"/>
      <c r="AGS202" s="1"/>
      <c r="AGT202" s="1"/>
      <c r="AGU202" s="1"/>
      <c r="AGV202" s="1"/>
      <c r="AGW202" s="1"/>
      <c r="AGX202" s="1"/>
      <c r="AGY202" s="1"/>
      <c r="AGZ202" s="1"/>
      <c r="AHA202" s="1"/>
      <c r="AHB202" s="1"/>
      <c r="AHC202" s="1"/>
      <c r="AHD202" s="1"/>
      <c r="AHE202" s="1"/>
      <c r="AHF202" s="1"/>
      <c r="AHG202" s="1"/>
      <c r="AHH202" s="1"/>
      <c r="AHI202" s="1"/>
      <c r="AHJ202" s="1"/>
      <c r="AHK202" s="1"/>
      <c r="AHL202" s="1"/>
      <c r="AHM202" s="1"/>
      <c r="AHN202" s="1"/>
      <c r="AHO202" s="1"/>
      <c r="AHP202" s="1"/>
      <c r="AHQ202" s="1"/>
      <c r="AHR202" s="1"/>
      <c r="AHS202" s="1"/>
      <c r="AHT202" s="1"/>
      <c r="AHU202" s="1"/>
      <c r="AHV202" s="1"/>
      <c r="AHW202" s="1"/>
      <c r="AHX202" s="1"/>
      <c r="AHY202" s="1"/>
      <c r="AHZ202" s="1"/>
      <c r="AIA202" s="1"/>
      <c r="AIB202" s="1"/>
      <c r="AIC202" s="1"/>
      <c r="AID202" s="1"/>
      <c r="AIE202" s="1"/>
      <c r="AIF202" s="1"/>
      <c r="AIG202" s="1"/>
      <c r="AIH202" s="1"/>
      <c r="AII202" s="1"/>
      <c r="AIJ202" s="1"/>
      <c r="AIK202" s="1"/>
      <c r="AIL202" s="1"/>
      <c r="AIM202" s="1"/>
      <c r="AIN202" s="1"/>
      <c r="AIO202" s="1"/>
      <c r="AIP202" s="1"/>
      <c r="AIQ202" s="1"/>
      <c r="AIR202" s="1"/>
      <c r="AIS202" s="1"/>
      <c r="AIT202" s="1"/>
      <c r="AIU202" s="1"/>
      <c r="AIV202" s="1"/>
      <c r="AIW202" s="1"/>
      <c r="AIX202" s="1"/>
      <c r="AIY202" s="1"/>
      <c r="AIZ202" s="1"/>
      <c r="AJA202" s="1"/>
      <c r="AJB202" s="1"/>
      <c r="AJC202" s="1"/>
      <c r="AJD202" s="1"/>
      <c r="AJE202" s="1"/>
      <c r="AJF202" s="1"/>
      <c r="AJG202" s="1"/>
      <c r="AJH202" s="1"/>
      <c r="AJI202" s="1"/>
      <c r="AJJ202" s="1"/>
      <c r="AJK202" s="1"/>
      <c r="AJL202" s="1"/>
      <c r="AJM202" s="1"/>
      <c r="AJN202" s="1"/>
      <c r="AJO202" s="1"/>
      <c r="AJP202" s="1"/>
      <c r="AJQ202" s="1"/>
      <c r="AJR202" s="1"/>
      <c r="AJS202" s="1"/>
      <c r="AJT202" s="1"/>
      <c r="AJU202" s="1"/>
      <c r="AJV202" s="1"/>
      <c r="AJW202" s="1"/>
      <c r="AJX202" s="1"/>
      <c r="AJY202" s="1"/>
      <c r="AJZ202" s="1"/>
      <c r="AKA202" s="1"/>
      <c r="AKB202" s="1"/>
      <c r="AKC202" s="1"/>
      <c r="AKD202" s="1"/>
      <c r="AKE202" s="1"/>
      <c r="AKF202" s="1"/>
      <c r="AKG202" s="1"/>
      <c r="AKH202" s="1"/>
      <c r="AKI202" s="1"/>
      <c r="AKJ202" s="1"/>
      <c r="AKK202" s="1"/>
      <c r="AKL202" s="1"/>
      <c r="AKM202" s="1"/>
      <c r="AKN202" s="1"/>
      <c r="AKO202" s="1"/>
      <c r="AKP202" s="1"/>
      <c r="AKQ202" s="1"/>
      <c r="AKR202" s="1"/>
      <c r="AKS202" s="1"/>
      <c r="AKT202" s="1"/>
      <c r="AKU202" s="1"/>
      <c r="AKV202" s="1"/>
      <c r="AKW202" s="1"/>
      <c r="AKX202" s="1"/>
      <c r="AKY202" s="1"/>
      <c r="AKZ202" s="1"/>
      <c r="ALA202" s="1"/>
      <c r="ALB202" s="1"/>
      <c r="ALC202" s="1"/>
      <c r="ALD202" s="1"/>
      <c r="ALE202" s="1"/>
      <c r="ALF202" s="1"/>
      <c r="ALG202" s="1"/>
      <c r="ALH202" s="1"/>
      <c r="ALI202" s="1"/>
      <c r="ALJ202" s="1"/>
      <c r="ALK202" s="1"/>
      <c r="ALL202" s="1"/>
      <c r="ALM202" s="1"/>
      <c r="ALN202" s="1"/>
      <c r="ALO202" s="1"/>
      <c r="ALP202" s="1"/>
      <c r="ALQ202" s="1"/>
      <c r="ALR202" s="1"/>
      <c r="ALS202" s="1"/>
      <c r="ALT202" s="1"/>
      <c r="ALU202" s="1"/>
      <c r="ALV202" s="1"/>
      <c r="ALW202" s="1"/>
      <c r="ALX202" s="1"/>
      <c r="ALY202" s="1"/>
      <c r="ALZ202" s="1"/>
      <c r="AMA202" s="1"/>
      <c r="AMB202" s="1"/>
      <c r="AMC202" s="1"/>
      <c r="AMD202" s="1"/>
      <c r="AME202" s="1"/>
      <c r="AMF202" s="1"/>
      <c r="AMG202" s="1"/>
      <c r="AMH202" s="1"/>
      <c r="AMI202" s="1"/>
      <c r="AMJ202" s="1"/>
      <c r="AMK202" s="1"/>
      <c r="AML202" s="1"/>
      <c r="AMM202" s="1"/>
      <c r="AMN202" s="1"/>
      <c r="AMO202" s="1"/>
      <c r="AMP202" s="1"/>
      <c r="AMQ202" s="1"/>
      <c r="AMR202" s="1"/>
      <c r="AMS202" s="1"/>
      <c r="AMT202" s="1"/>
      <c r="AMU202" s="1"/>
      <c r="AMV202" s="1"/>
      <c r="AMW202" s="1"/>
      <c r="AMX202" s="1"/>
      <c r="AMY202" s="1"/>
      <c r="AMZ202" s="1"/>
      <c r="ANA202" s="1"/>
      <c r="ANB202" s="1"/>
      <c r="ANC202" s="1"/>
      <c r="AND202" s="1"/>
      <c r="ANE202" s="1"/>
      <c r="ANF202" s="1"/>
      <c r="ANG202" s="1"/>
      <c r="ANH202" s="1"/>
      <c r="ANI202" s="1"/>
      <c r="ANJ202" s="1"/>
      <c r="ANK202" s="1"/>
      <c r="ANL202" s="1"/>
      <c r="ANM202" s="1"/>
      <c r="ANN202" s="1"/>
      <c r="ANO202" s="1"/>
      <c r="ANP202" s="1"/>
      <c r="ANQ202" s="1"/>
      <c r="ANR202" s="1"/>
      <c r="ANS202" s="1"/>
      <c r="ANT202" s="1"/>
      <c r="ANU202" s="1"/>
      <c r="ANV202" s="1"/>
      <c r="ANW202" s="1"/>
      <c r="ANX202" s="1"/>
      <c r="ANY202" s="1"/>
      <c r="ANZ202" s="1"/>
      <c r="AOA202" s="1"/>
      <c r="AOB202" s="1"/>
      <c r="AOC202" s="1"/>
      <c r="AOD202" s="1"/>
      <c r="AOE202" s="1"/>
      <c r="AOF202" s="1"/>
      <c r="AOG202" s="1"/>
      <c r="AOH202" s="1"/>
      <c r="AOI202" s="1"/>
      <c r="AOJ202" s="1"/>
      <c r="AOK202" s="1"/>
      <c r="AOL202" s="1"/>
      <c r="AOM202" s="1"/>
      <c r="AON202" s="1"/>
      <c r="AOO202" s="1"/>
      <c r="AOP202" s="1"/>
      <c r="AOQ202" s="1"/>
      <c r="AOR202" s="1"/>
      <c r="AOS202" s="1"/>
      <c r="AOT202" s="1"/>
      <c r="AOU202" s="1"/>
      <c r="AOV202" s="1"/>
      <c r="AOW202" s="1"/>
      <c r="AOX202" s="1"/>
      <c r="AOY202" s="1"/>
      <c r="AOZ202" s="1"/>
      <c r="APA202" s="1"/>
      <c r="APB202" s="1"/>
      <c r="APC202" s="1"/>
      <c r="APD202" s="1"/>
      <c r="APE202" s="1"/>
      <c r="APF202" s="1"/>
      <c r="APG202" s="1"/>
      <c r="APH202" s="1"/>
      <c r="API202" s="1"/>
      <c r="APJ202" s="1"/>
      <c r="APK202" s="1"/>
      <c r="APL202" s="1"/>
      <c r="APM202" s="1"/>
      <c r="APN202" s="1"/>
      <c r="APO202" s="1"/>
      <c r="APP202" s="1"/>
      <c r="APQ202" s="1"/>
      <c r="APR202" s="1"/>
      <c r="APS202" s="1"/>
      <c r="APT202" s="1"/>
      <c r="APU202" s="1"/>
      <c r="APV202" s="1"/>
      <c r="APW202" s="1"/>
      <c r="APX202" s="1"/>
      <c r="APY202" s="1"/>
      <c r="APZ202" s="1"/>
      <c r="AQA202" s="1"/>
      <c r="AQB202" s="1"/>
      <c r="AQC202" s="1"/>
      <c r="AQD202" s="1"/>
      <c r="AQE202" s="1"/>
      <c r="AQF202" s="1"/>
      <c r="AQG202" s="1"/>
      <c r="AQH202" s="1"/>
      <c r="AQI202" s="1"/>
      <c r="AQJ202" s="1"/>
      <c r="AQK202" s="1"/>
      <c r="AQL202" s="1"/>
      <c r="AQM202" s="1"/>
      <c r="AQN202" s="1"/>
      <c r="AQO202" s="1"/>
      <c r="AQP202" s="1"/>
      <c r="AQQ202" s="1"/>
      <c r="AQR202" s="1"/>
      <c r="AQS202" s="1"/>
      <c r="AQT202" s="1"/>
      <c r="AQU202" s="1"/>
      <c r="AQV202" s="1"/>
      <c r="AQW202" s="1"/>
      <c r="AQX202" s="1"/>
      <c r="AQY202" s="1"/>
      <c r="AQZ202" s="1"/>
      <c r="ARA202" s="1"/>
      <c r="ARB202" s="1"/>
      <c r="ARC202" s="1"/>
      <c r="ARD202" s="1"/>
      <c r="ARE202" s="1"/>
      <c r="ARF202" s="1"/>
      <c r="ARG202" s="1"/>
      <c r="ARH202" s="1"/>
      <c r="ARI202" s="1"/>
      <c r="ARJ202" s="1"/>
      <c r="ARK202" s="1"/>
      <c r="ARL202" s="1"/>
      <c r="ARM202" s="1"/>
      <c r="ARN202" s="1"/>
      <c r="ARO202" s="1"/>
      <c r="ARP202" s="1"/>
      <c r="ARQ202" s="1"/>
      <c r="ARR202" s="1"/>
      <c r="ARS202" s="1"/>
      <c r="ART202" s="1"/>
      <c r="ARU202" s="1"/>
      <c r="ARV202" s="1"/>
      <c r="ARW202" s="1"/>
      <c r="ARX202" s="1"/>
      <c r="ARY202" s="1"/>
      <c r="ARZ202" s="1"/>
      <c r="ASA202" s="1"/>
      <c r="ASB202" s="1"/>
      <c r="ASC202" s="1"/>
      <c r="ASD202" s="1"/>
      <c r="ASE202" s="1"/>
      <c r="ASF202" s="1"/>
      <c r="ASG202" s="1"/>
      <c r="ASH202" s="1"/>
      <c r="ASI202" s="1"/>
      <c r="ASJ202" s="1"/>
      <c r="ASK202" s="1"/>
      <c r="ASL202" s="1"/>
      <c r="ASM202" s="1"/>
      <c r="ASN202" s="1"/>
      <c r="ASO202" s="1"/>
      <c r="ASP202" s="1"/>
      <c r="ASQ202" s="1"/>
      <c r="ASR202" s="1"/>
      <c r="ASS202" s="1"/>
      <c r="AST202" s="1"/>
      <c r="ASU202" s="1"/>
      <c r="ASV202" s="1"/>
      <c r="ASW202" s="1"/>
      <c r="ASX202" s="1"/>
      <c r="ASY202" s="1"/>
      <c r="ASZ202" s="1"/>
      <c r="ATA202" s="1"/>
      <c r="ATB202" s="1"/>
      <c r="ATC202" s="1"/>
      <c r="ATD202" s="1"/>
      <c r="ATE202" s="1"/>
      <c r="ATF202" s="1"/>
      <c r="ATG202" s="1"/>
      <c r="ATH202" s="1"/>
      <c r="ATI202" s="1"/>
      <c r="ATJ202" s="1"/>
      <c r="ATK202" s="1"/>
      <c r="ATL202" s="1"/>
      <c r="ATM202" s="1"/>
      <c r="ATN202" s="1"/>
      <c r="ATO202" s="1"/>
      <c r="ATP202" s="1"/>
      <c r="ATQ202" s="1"/>
      <c r="ATR202" s="1"/>
      <c r="ATS202" s="1"/>
      <c r="ATT202" s="1"/>
      <c r="ATU202" s="1"/>
      <c r="ATV202" s="1"/>
      <c r="ATW202" s="1"/>
      <c r="ATX202" s="1"/>
      <c r="ATY202" s="1"/>
      <c r="ATZ202" s="1"/>
      <c r="AUA202" s="1"/>
      <c r="AUB202" s="1"/>
      <c r="AUC202" s="1"/>
      <c r="AUD202" s="1"/>
      <c r="AUE202" s="1"/>
      <c r="AUF202" s="1"/>
      <c r="AUG202" s="1"/>
      <c r="AUH202" s="1"/>
      <c r="AUI202" s="1"/>
      <c r="AUJ202" s="1"/>
      <c r="AUK202" s="1"/>
      <c r="AUL202" s="1"/>
      <c r="AUM202" s="1"/>
      <c r="AUN202" s="1"/>
      <c r="AUO202" s="1"/>
      <c r="AUP202" s="1"/>
      <c r="AUQ202" s="1"/>
      <c r="AUR202" s="1"/>
      <c r="AUS202" s="1"/>
      <c r="AUT202" s="1"/>
      <c r="AUU202" s="1"/>
      <c r="AUV202" s="1"/>
      <c r="AUW202" s="1"/>
      <c r="AUX202" s="1"/>
      <c r="AUY202" s="1"/>
      <c r="AUZ202" s="1"/>
      <c r="AVA202" s="1"/>
      <c r="AVB202" s="1"/>
      <c r="AVC202" s="1"/>
      <c r="AVD202" s="1"/>
      <c r="AVE202" s="1"/>
      <c r="AVF202" s="1"/>
      <c r="AVG202" s="1"/>
      <c r="AVH202" s="1"/>
      <c r="AVI202" s="1"/>
      <c r="AVJ202" s="1"/>
      <c r="AVK202" s="1"/>
      <c r="AVL202" s="1"/>
      <c r="AVM202" s="1"/>
      <c r="AVN202" s="1"/>
      <c r="AVO202" s="1"/>
      <c r="AVP202" s="1"/>
      <c r="AVQ202" s="1"/>
      <c r="AVR202" s="1"/>
      <c r="AVS202" s="1"/>
      <c r="AVT202" s="1"/>
      <c r="AVU202" s="1"/>
      <c r="AVV202" s="1"/>
      <c r="AVW202" s="1"/>
      <c r="AVX202" s="1"/>
      <c r="AVY202" s="1"/>
      <c r="AVZ202" s="1"/>
      <c r="AWA202" s="1"/>
      <c r="AWB202" s="1"/>
      <c r="AWC202" s="1"/>
      <c r="AWD202" s="1"/>
      <c r="AWE202" s="1"/>
      <c r="AWF202" s="1"/>
      <c r="AWG202" s="1"/>
      <c r="AWH202" s="1"/>
      <c r="AWI202" s="1"/>
      <c r="AWJ202" s="1"/>
      <c r="AWK202" s="1"/>
      <c r="AWL202" s="1"/>
      <c r="AWM202" s="1"/>
      <c r="AWN202" s="1"/>
      <c r="AWO202" s="1"/>
      <c r="AWP202" s="1"/>
      <c r="AWQ202" s="1"/>
      <c r="AWR202" s="1"/>
      <c r="AWS202" s="1"/>
      <c r="AWT202" s="1"/>
      <c r="AWU202" s="1"/>
      <c r="AWV202" s="1"/>
      <c r="AWW202" s="1"/>
      <c r="AWX202" s="1"/>
      <c r="AWY202" s="1"/>
      <c r="AWZ202" s="1"/>
      <c r="AXA202" s="1"/>
      <c r="AXB202" s="1"/>
      <c r="AXC202" s="1"/>
      <c r="AXD202" s="1"/>
      <c r="AXE202" s="1"/>
      <c r="AXF202" s="1"/>
      <c r="AXG202" s="1"/>
      <c r="AXH202" s="1"/>
      <c r="AXI202" s="1"/>
      <c r="AXJ202" s="1"/>
      <c r="AXK202" s="1"/>
      <c r="AXL202" s="1"/>
      <c r="AXM202" s="1"/>
      <c r="AXN202" s="1"/>
      <c r="AXO202" s="1"/>
      <c r="AXP202" s="1"/>
      <c r="AXQ202" s="1"/>
      <c r="AXR202" s="1"/>
      <c r="AXS202" s="1"/>
      <c r="AXT202" s="1"/>
      <c r="AXU202" s="1"/>
      <c r="AXV202" s="1"/>
      <c r="AXW202" s="1"/>
      <c r="AXX202" s="1"/>
      <c r="AXY202" s="1"/>
      <c r="AXZ202" s="1"/>
      <c r="AYA202" s="1"/>
      <c r="AYB202" s="1"/>
      <c r="AYC202" s="1"/>
      <c r="AYD202" s="1"/>
      <c r="AYE202" s="1"/>
      <c r="AYF202" s="1"/>
      <c r="AYG202" s="1"/>
      <c r="AYH202" s="1"/>
      <c r="AYI202" s="1"/>
      <c r="AYJ202" s="1"/>
      <c r="AYK202" s="1"/>
      <c r="AYL202" s="1"/>
      <c r="AYM202" s="1"/>
      <c r="AYN202" s="1"/>
      <c r="AYO202" s="1"/>
      <c r="AYP202" s="1"/>
      <c r="AYQ202" s="1"/>
      <c r="AYR202" s="1"/>
      <c r="AYS202" s="1"/>
      <c r="AYT202" s="1"/>
      <c r="AYU202" s="1"/>
      <c r="AYV202" s="1"/>
      <c r="AYW202" s="1"/>
      <c r="AYX202" s="1"/>
      <c r="AYY202" s="1"/>
      <c r="AYZ202" s="1"/>
      <c r="AZA202" s="1"/>
      <c r="AZB202" s="1"/>
      <c r="AZC202" s="1"/>
      <c r="AZD202" s="1"/>
      <c r="AZE202" s="1"/>
      <c r="AZF202" s="1"/>
      <c r="AZG202" s="1"/>
      <c r="AZH202" s="1"/>
      <c r="AZI202" s="1"/>
      <c r="AZJ202" s="1"/>
      <c r="AZK202" s="1"/>
      <c r="AZL202" s="1"/>
      <c r="AZM202" s="1"/>
      <c r="AZN202" s="1"/>
      <c r="AZO202" s="1"/>
      <c r="AZP202" s="1"/>
      <c r="AZQ202" s="1"/>
      <c r="AZR202" s="1"/>
      <c r="AZS202" s="1"/>
      <c r="AZT202" s="1"/>
      <c r="AZU202" s="1"/>
      <c r="AZV202" s="1"/>
      <c r="AZW202" s="1"/>
      <c r="AZX202" s="1"/>
      <c r="AZY202" s="1"/>
    </row>
    <row r="203" spans="1:1377" s="20" customFormat="1" ht="51" customHeight="1">
      <c r="A203" s="52">
        <v>197</v>
      </c>
      <c r="B203" s="52">
        <v>197</v>
      </c>
      <c r="C203" s="45" t="s">
        <v>1352</v>
      </c>
      <c r="D203" s="11" t="s">
        <v>1353</v>
      </c>
      <c r="E203" s="11" t="s">
        <v>1353</v>
      </c>
      <c r="F203" s="12">
        <v>8984498012</v>
      </c>
      <c r="G203" s="8" t="s">
        <v>1354</v>
      </c>
      <c r="H203" s="22" t="s">
        <v>2051</v>
      </c>
      <c r="I203" s="8" t="s">
        <v>288</v>
      </c>
      <c r="J203" s="8" t="s">
        <v>180</v>
      </c>
      <c r="K203" s="8" t="s">
        <v>37</v>
      </c>
      <c r="L203" s="52" t="s">
        <v>21</v>
      </c>
      <c r="M203" s="8">
        <v>600</v>
      </c>
      <c r="N203" s="8">
        <v>519</v>
      </c>
      <c r="O203" s="8">
        <f t="shared" si="7"/>
        <v>86.5</v>
      </c>
      <c r="P203" s="52" t="s">
        <v>22</v>
      </c>
      <c r="Q203" s="52" t="s">
        <v>39</v>
      </c>
      <c r="R203" s="8">
        <v>500</v>
      </c>
      <c r="S203" s="8">
        <v>429</v>
      </c>
      <c r="T203" s="8">
        <f t="shared" si="8"/>
        <v>85.8</v>
      </c>
      <c r="U203" s="7" t="s">
        <v>184</v>
      </c>
      <c r="V203" s="8" t="s">
        <v>817</v>
      </c>
      <c r="W203" s="7" t="s">
        <v>186</v>
      </c>
      <c r="X203" s="8">
        <v>2100</v>
      </c>
      <c r="Y203" s="8">
        <v>1794</v>
      </c>
      <c r="Z203" s="8">
        <f t="shared" si="6"/>
        <v>85.43</v>
      </c>
      <c r="AA203" s="8" t="s">
        <v>182</v>
      </c>
      <c r="AB203" s="8" t="s">
        <v>1355</v>
      </c>
      <c r="AC203" s="8" t="s">
        <v>238</v>
      </c>
      <c r="AD203" s="8" t="s">
        <v>1356</v>
      </c>
      <c r="AE203" s="8" t="s">
        <v>193</v>
      </c>
      <c r="AF203" s="8" t="s">
        <v>193</v>
      </c>
      <c r="AG203" s="8" t="s">
        <v>193</v>
      </c>
      <c r="AH203" s="8" t="s">
        <v>193</v>
      </c>
      <c r="AI203" s="8" t="s">
        <v>193</v>
      </c>
      <c r="AJ203" s="8" t="s">
        <v>193</v>
      </c>
      <c r="AK203" s="8" t="s">
        <v>193</v>
      </c>
      <c r="AL203" s="8" t="s">
        <v>193</v>
      </c>
      <c r="AM203" s="21" t="s">
        <v>1857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  <c r="AFU203" s="1"/>
      <c r="AFV203" s="1"/>
      <c r="AFW203" s="1"/>
      <c r="AFX203" s="1"/>
      <c r="AFY203" s="1"/>
      <c r="AFZ203" s="1"/>
      <c r="AGA203" s="1"/>
      <c r="AGB203" s="1"/>
      <c r="AGC203" s="1"/>
      <c r="AGD203" s="1"/>
      <c r="AGE203" s="1"/>
      <c r="AGF203" s="1"/>
      <c r="AGG203" s="1"/>
      <c r="AGH203" s="1"/>
      <c r="AGI203" s="1"/>
      <c r="AGJ203" s="1"/>
      <c r="AGK203" s="1"/>
      <c r="AGL203" s="1"/>
      <c r="AGM203" s="1"/>
      <c r="AGN203" s="1"/>
      <c r="AGO203" s="1"/>
      <c r="AGP203" s="1"/>
      <c r="AGQ203" s="1"/>
      <c r="AGR203" s="1"/>
      <c r="AGS203" s="1"/>
      <c r="AGT203" s="1"/>
      <c r="AGU203" s="1"/>
      <c r="AGV203" s="1"/>
      <c r="AGW203" s="1"/>
      <c r="AGX203" s="1"/>
      <c r="AGY203" s="1"/>
      <c r="AGZ203" s="1"/>
      <c r="AHA203" s="1"/>
      <c r="AHB203" s="1"/>
      <c r="AHC203" s="1"/>
      <c r="AHD203" s="1"/>
      <c r="AHE203" s="1"/>
      <c r="AHF203" s="1"/>
      <c r="AHG203" s="1"/>
      <c r="AHH203" s="1"/>
      <c r="AHI203" s="1"/>
      <c r="AHJ203" s="1"/>
      <c r="AHK203" s="1"/>
      <c r="AHL203" s="1"/>
      <c r="AHM203" s="1"/>
      <c r="AHN203" s="1"/>
      <c r="AHO203" s="1"/>
      <c r="AHP203" s="1"/>
      <c r="AHQ203" s="1"/>
      <c r="AHR203" s="1"/>
      <c r="AHS203" s="1"/>
      <c r="AHT203" s="1"/>
      <c r="AHU203" s="1"/>
      <c r="AHV203" s="1"/>
      <c r="AHW203" s="1"/>
      <c r="AHX203" s="1"/>
      <c r="AHY203" s="1"/>
      <c r="AHZ203" s="1"/>
      <c r="AIA203" s="1"/>
      <c r="AIB203" s="1"/>
      <c r="AIC203" s="1"/>
      <c r="AID203" s="1"/>
      <c r="AIE203" s="1"/>
      <c r="AIF203" s="1"/>
      <c r="AIG203" s="1"/>
      <c r="AIH203" s="1"/>
      <c r="AII203" s="1"/>
      <c r="AIJ203" s="1"/>
      <c r="AIK203" s="1"/>
      <c r="AIL203" s="1"/>
      <c r="AIM203" s="1"/>
      <c r="AIN203" s="1"/>
      <c r="AIO203" s="1"/>
      <c r="AIP203" s="1"/>
      <c r="AIQ203" s="1"/>
      <c r="AIR203" s="1"/>
      <c r="AIS203" s="1"/>
      <c r="AIT203" s="1"/>
      <c r="AIU203" s="1"/>
      <c r="AIV203" s="1"/>
      <c r="AIW203" s="1"/>
      <c r="AIX203" s="1"/>
      <c r="AIY203" s="1"/>
      <c r="AIZ203" s="1"/>
      <c r="AJA203" s="1"/>
      <c r="AJB203" s="1"/>
      <c r="AJC203" s="1"/>
      <c r="AJD203" s="1"/>
      <c r="AJE203" s="1"/>
      <c r="AJF203" s="1"/>
      <c r="AJG203" s="1"/>
      <c r="AJH203" s="1"/>
      <c r="AJI203" s="1"/>
      <c r="AJJ203" s="1"/>
      <c r="AJK203" s="1"/>
      <c r="AJL203" s="1"/>
      <c r="AJM203" s="1"/>
      <c r="AJN203" s="1"/>
      <c r="AJO203" s="1"/>
      <c r="AJP203" s="1"/>
      <c r="AJQ203" s="1"/>
      <c r="AJR203" s="1"/>
      <c r="AJS203" s="1"/>
      <c r="AJT203" s="1"/>
      <c r="AJU203" s="1"/>
      <c r="AJV203" s="1"/>
      <c r="AJW203" s="1"/>
      <c r="AJX203" s="1"/>
      <c r="AJY203" s="1"/>
      <c r="AJZ203" s="1"/>
      <c r="AKA203" s="1"/>
      <c r="AKB203" s="1"/>
      <c r="AKC203" s="1"/>
      <c r="AKD203" s="1"/>
      <c r="AKE203" s="1"/>
      <c r="AKF203" s="1"/>
      <c r="AKG203" s="1"/>
      <c r="AKH203" s="1"/>
      <c r="AKI203" s="1"/>
      <c r="AKJ203" s="1"/>
      <c r="AKK203" s="1"/>
      <c r="AKL203" s="1"/>
      <c r="AKM203" s="1"/>
      <c r="AKN203" s="1"/>
      <c r="AKO203" s="1"/>
      <c r="AKP203" s="1"/>
      <c r="AKQ203" s="1"/>
      <c r="AKR203" s="1"/>
      <c r="AKS203" s="1"/>
      <c r="AKT203" s="1"/>
      <c r="AKU203" s="1"/>
      <c r="AKV203" s="1"/>
      <c r="AKW203" s="1"/>
      <c r="AKX203" s="1"/>
      <c r="AKY203" s="1"/>
      <c r="AKZ203" s="1"/>
      <c r="ALA203" s="1"/>
      <c r="ALB203" s="1"/>
      <c r="ALC203" s="1"/>
      <c r="ALD203" s="1"/>
      <c r="ALE203" s="1"/>
      <c r="ALF203" s="1"/>
      <c r="ALG203" s="1"/>
      <c r="ALH203" s="1"/>
      <c r="ALI203" s="1"/>
      <c r="ALJ203" s="1"/>
      <c r="ALK203" s="1"/>
      <c r="ALL203" s="1"/>
      <c r="ALM203" s="1"/>
      <c r="ALN203" s="1"/>
      <c r="ALO203" s="1"/>
      <c r="ALP203" s="1"/>
      <c r="ALQ203" s="1"/>
      <c r="ALR203" s="1"/>
      <c r="ALS203" s="1"/>
      <c r="ALT203" s="1"/>
      <c r="ALU203" s="1"/>
      <c r="ALV203" s="1"/>
      <c r="ALW203" s="1"/>
      <c r="ALX203" s="1"/>
      <c r="ALY203" s="1"/>
      <c r="ALZ203" s="1"/>
      <c r="AMA203" s="1"/>
      <c r="AMB203" s="1"/>
      <c r="AMC203" s="1"/>
      <c r="AMD203" s="1"/>
      <c r="AME203" s="1"/>
      <c r="AMF203" s="1"/>
      <c r="AMG203" s="1"/>
      <c r="AMH203" s="1"/>
      <c r="AMI203" s="1"/>
      <c r="AMJ203" s="1"/>
      <c r="AMK203" s="1"/>
      <c r="AML203" s="1"/>
      <c r="AMM203" s="1"/>
      <c r="AMN203" s="1"/>
      <c r="AMO203" s="1"/>
      <c r="AMP203" s="1"/>
      <c r="AMQ203" s="1"/>
      <c r="AMR203" s="1"/>
      <c r="AMS203" s="1"/>
      <c r="AMT203" s="1"/>
      <c r="AMU203" s="1"/>
      <c r="AMV203" s="1"/>
      <c r="AMW203" s="1"/>
      <c r="AMX203" s="1"/>
      <c r="AMY203" s="1"/>
      <c r="AMZ203" s="1"/>
      <c r="ANA203" s="1"/>
      <c r="ANB203" s="1"/>
      <c r="ANC203" s="1"/>
      <c r="AND203" s="1"/>
      <c r="ANE203" s="1"/>
      <c r="ANF203" s="1"/>
      <c r="ANG203" s="1"/>
      <c r="ANH203" s="1"/>
      <c r="ANI203" s="1"/>
      <c r="ANJ203" s="1"/>
      <c r="ANK203" s="1"/>
      <c r="ANL203" s="1"/>
      <c r="ANM203" s="1"/>
      <c r="ANN203" s="1"/>
      <c r="ANO203" s="1"/>
      <c r="ANP203" s="1"/>
      <c r="ANQ203" s="1"/>
      <c r="ANR203" s="1"/>
      <c r="ANS203" s="1"/>
      <c r="ANT203" s="1"/>
      <c r="ANU203" s="1"/>
      <c r="ANV203" s="1"/>
      <c r="ANW203" s="1"/>
      <c r="ANX203" s="1"/>
      <c r="ANY203" s="1"/>
      <c r="ANZ203" s="1"/>
      <c r="AOA203" s="1"/>
      <c r="AOB203" s="1"/>
      <c r="AOC203" s="1"/>
      <c r="AOD203" s="1"/>
      <c r="AOE203" s="1"/>
      <c r="AOF203" s="1"/>
      <c r="AOG203" s="1"/>
      <c r="AOH203" s="1"/>
      <c r="AOI203" s="1"/>
      <c r="AOJ203" s="1"/>
      <c r="AOK203" s="1"/>
      <c r="AOL203" s="1"/>
      <c r="AOM203" s="1"/>
      <c r="AON203" s="1"/>
      <c r="AOO203" s="1"/>
      <c r="AOP203" s="1"/>
      <c r="AOQ203" s="1"/>
      <c r="AOR203" s="1"/>
      <c r="AOS203" s="1"/>
      <c r="AOT203" s="1"/>
      <c r="AOU203" s="1"/>
      <c r="AOV203" s="1"/>
      <c r="AOW203" s="1"/>
      <c r="AOX203" s="1"/>
      <c r="AOY203" s="1"/>
      <c r="AOZ203" s="1"/>
      <c r="APA203" s="1"/>
      <c r="APB203" s="1"/>
      <c r="APC203" s="1"/>
      <c r="APD203" s="1"/>
      <c r="APE203" s="1"/>
      <c r="APF203" s="1"/>
      <c r="APG203" s="1"/>
      <c r="APH203" s="1"/>
      <c r="API203" s="1"/>
      <c r="APJ203" s="1"/>
      <c r="APK203" s="1"/>
      <c r="APL203" s="1"/>
      <c r="APM203" s="1"/>
      <c r="APN203" s="1"/>
      <c r="APO203" s="1"/>
      <c r="APP203" s="1"/>
      <c r="APQ203" s="1"/>
      <c r="APR203" s="1"/>
      <c r="APS203" s="1"/>
      <c r="APT203" s="1"/>
      <c r="APU203" s="1"/>
      <c r="APV203" s="1"/>
      <c r="APW203" s="1"/>
      <c r="APX203" s="1"/>
      <c r="APY203" s="1"/>
      <c r="APZ203" s="1"/>
      <c r="AQA203" s="1"/>
      <c r="AQB203" s="1"/>
      <c r="AQC203" s="1"/>
      <c r="AQD203" s="1"/>
      <c r="AQE203" s="1"/>
      <c r="AQF203" s="1"/>
      <c r="AQG203" s="1"/>
      <c r="AQH203" s="1"/>
      <c r="AQI203" s="1"/>
      <c r="AQJ203" s="1"/>
      <c r="AQK203" s="1"/>
      <c r="AQL203" s="1"/>
      <c r="AQM203" s="1"/>
      <c r="AQN203" s="1"/>
      <c r="AQO203" s="1"/>
      <c r="AQP203" s="1"/>
      <c r="AQQ203" s="1"/>
      <c r="AQR203" s="1"/>
      <c r="AQS203" s="1"/>
      <c r="AQT203" s="1"/>
      <c r="AQU203" s="1"/>
      <c r="AQV203" s="1"/>
      <c r="AQW203" s="1"/>
      <c r="AQX203" s="1"/>
      <c r="AQY203" s="1"/>
      <c r="AQZ203" s="1"/>
      <c r="ARA203" s="1"/>
      <c r="ARB203" s="1"/>
      <c r="ARC203" s="1"/>
      <c r="ARD203" s="1"/>
      <c r="ARE203" s="1"/>
      <c r="ARF203" s="1"/>
      <c r="ARG203" s="1"/>
      <c r="ARH203" s="1"/>
      <c r="ARI203" s="1"/>
      <c r="ARJ203" s="1"/>
      <c r="ARK203" s="1"/>
      <c r="ARL203" s="1"/>
      <c r="ARM203" s="1"/>
      <c r="ARN203" s="1"/>
      <c r="ARO203" s="1"/>
      <c r="ARP203" s="1"/>
      <c r="ARQ203" s="1"/>
      <c r="ARR203" s="1"/>
      <c r="ARS203" s="1"/>
      <c r="ART203" s="1"/>
      <c r="ARU203" s="1"/>
      <c r="ARV203" s="1"/>
      <c r="ARW203" s="1"/>
      <c r="ARX203" s="1"/>
      <c r="ARY203" s="1"/>
      <c r="ARZ203" s="1"/>
      <c r="ASA203" s="1"/>
      <c r="ASB203" s="1"/>
      <c r="ASC203" s="1"/>
      <c r="ASD203" s="1"/>
      <c r="ASE203" s="1"/>
      <c r="ASF203" s="1"/>
      <c r="ASG203" s="1"/>
      <c r="ASH203" s="1"/>
      <c r="ASI203" s="1"/>
      <c r="ASJ203" s="1"/>
      <c r="ASK203" s="1"/>
      <c r="ASL203" s="1"/>
      <c r="ASM203" s="1"/>
      <c r="ASN203" s="1"/>
      <c r="ASO203" s="1"/>
      <c r="ASP203" s="1"/>
      <c r="ASQ203" s="1"/>
      <c r="ASR203" s="1"/>
      <c r="ASS203" s="1"/>
      <c r="AST203" s="1"/>
      <c r="ASU203" s="1"/>
      <c r="ASV203" s="1"/>
      <c r="ASW203" s="1"/>
      <c r="ASX203" s="1"/>
      <c r="ASY203" s="1"/>
      <c r="ASZ203" s="1"/>
      <c r="ATA203" s="1"/>
      <c r="ATB203" s="1"/>
      <c r="ATC203" s="1"/>
      <c r="ATD203" s="1"/>
      <c r="ATE203" s="1"/>
      <c r="ATF203" s="1"/>
      <c r="ATG203" s="1"/>
      <c r="ATH203" s="1"/>
      <c r="ATI203" s="1"/>
      <c r="ATJ203" s="1"/>
      <c r="ATK203" s="1"/>
      <c r="ATL203" s="1"/>
      <c r="ATM203" s="1"/>
      <c r="ATN203" s="1"/>
      <c r="ATO203" s="1"/>
      <c r="ATP203" s="1"/>
      <c r="ATQ203" s="1"/>
      <c r="ATR203" s="1"/>
      <c r="ATS203" s="1"/>
      <c r="ATT203" s="1"/>
      <c r="ATU203" s="1"/>
      <c r="ATV203" s="1"/>
      <c r="ATW203" s="1"/>
      <c r="ATX203" s="1"/>
      <c r="ATY203" s="1"/>
      <c r="ATZ203" s="1"/>
      <c r="AUA203" s="1"/>
      <c r="AUB203" s="1"/>
      <c r="AUC203" s="1"/>
      <c r="AUD203" s="1"/>
      <c r="AUE203" s="1"/>
      <c r="AUF203" s="1"/>
      <c r="AUG203" s="1"/>
      <c r="AUH203" s="1"/>
      <c r="AUI203" s="1"/>
      <c r="AUJ203" s="1"/>
      <c r="AUK203" s="1"/>
      <c r="AUL203" s="1"/>
      <c r="AUM203" s="1"/>
      <c r="AUN203" s="1"/>
      <c r="AUO203" s="1"/>
      <c r="AUP203" s="1"/>
      <c r="AUQ203" s="1"/>
      <c r="AUR203" s="1"/>
      <c r="AUS203" s="1"/>
      <c r="AUT203" s="1"/>
      <c r="AUU203" s="1"/>
      <c r="AUV203" s="1"/>
      <c r="AUW203" s="1"/>
      <c r="AUX203" s="1"/>
      <c r="AUY203" s="1"/>
      <c r="AUZ203" s="1"/>
      <c r="AVA203" s="1"/>
      <c r="AVB203" s="1"/>
      <c r="AVC203" s="1"/>
      <c r="AVD203" s="1"/>
      <c r="AVE203" s="1"/>
      <c r="AVF203" s="1"/>
      <c r="AVG203" s="1"/>
      <c r="AVH203" s="1"/>
      <c r="AVI203" s="1"/>
      <c r="AVJ203" s="1"/>
      <c r="AVK203" s="1"/>
      <c r="AVL203" s="1"/>
      <c r="AVM203" s="1"/>
      <c r="AVN203" s="1"/>
      <c r="AVO203" s="1"/>
      <c r="AVP203" s="1"/>
      <c r="AVQ203" s="1"/>
      <c r="AVR203" s="1"/>
      <c r="AVS203" s="1"/>
      <c r="AVT203" s="1"/>
      <c r="AVU203" s="1"/>
      <c r="AVV203" s="1"/>
      <c r="AVW203" s="1"/>
      <c r="AVX203" s="1"/>
      <c r="AVY203" s="1"/>
      <c r="AVZ203" s="1"/>
      <c r="AWA203" s="1"/>
      <c r="AWB203" s="1"/>
      <c r="AWC203" s="1"/>
      <c r="AWD203" s="1"/>
      <c r="AWE203" s="1"/>
      <c r="AWF203" s="1"/>
      <c r="AWG203" s="1"/>
      <c r="AWH203" s="1"/>
      <c r="AWI203" s="1"/>
      <c r="AWJ203" s="1"/>
      <c r="AWK203" s="1"/>
      <c r="AWL203" s="1"/>
      <c r="AWM203" s="1"/>
      <c r="AWN203" s="1"/>
      <c r="AWO203" s="1"/>
      <c r="AWP203" s="1"/>
      <c r="AWQ203" s="1"/>
      <c r="AWR203" s="1"/>
      <c r="AWS203" s="1"/>
      <c r="AWT203" s="1"/>
      <c r="AWU203" s="1"/>
      <c r="AWV203" s="1"/>
      <c r="AWW203" s="1"/>
      <c r="AWX203" s="1"/>
      <c r="AWY203" s="1"/>
      <c r="AWZ203" s="1"/>
      <c r="AXA203" s="1"/>
      <c r="AXB203" s="1"/>
      <c r="AXC203" s="1"/>
      <c r="AXD203" s="1"/>
      <c r="AXE203" s="1"/>
      <c r="AXF203" s="1"/>
      <c r="AXG203" s="1"/>
      <c r="AXH203" s="1"/>
      <c r="AXI203" s="1"/>
      <c r="AXJ203" s="1"/>
      <c r="AXK203" s="1"/>
      <c r="AXL203" s="1"/>
      <c r="AXM203" s="1"/>
      <c r="AXN203" s="1"/>
      <c r="AXO203" s="1"/>
      <c r="AXP203" s="1"/>
      <c r="AXQ203" s="1"/>
      <c r="AXR203" s="1"/>
      <c r="AXS203" s="1"/>
      <c r="AXT203" s="1"/>
      <c r="AXU203" s="1"/>
      <c r="AXV203" s="1"/>
      <c r="AXW203" s="1"/>
      <c r="AXX203" s="1"/>
      <c r="AXY203" s="1"/>
      <c r="AXZ203" s="1"/>
      <c r="AYA203" s="1"/>
      <c r="AYB203" s="1"/>
      <c r="AYC203" s="1"/>
      <c r="AYD203" s="1"/>
      <c r="AYE203" s="1"/>
      <c r="AYF203" s="1"/>
      <c r="AYG203" s="1"/>
      <c r="AYH203" s="1"/>
      <c r="AYI203" s="1"/>
      <c r="AYJ203" s="1"/>
      <c r="AYK203" s="1"/>
      <c r="AYL203" s="1"/>
      <c r="AYM203" s="1"/>
      <c r="AYN203" s="1"/>
      <c r="AYO203" s="1"/>
      <c r="AYP203" s="1"/>
      <c r="AYQ203" s="1"/>
      <c r="AYR203" s="1"/>
      <c r="AYS203" s="1"/>
      <c r="AYT203" s="1"/>
      <c r="AYU203" s="1"/>
      <c r="AYV203" s="1"/>
      <c r="AYW203" s="1"/>
      <c r="AYX203" s="1"/>
      <c r="AYY203" s="1"/>
      <c r="AYZ203" s="1"/>
      <c r="AZA203" s="1"/>
      <c r="AZB203" s="1"/>
      <c r="AZC203" s="1"/>
      <c r="AZD203" s="1"/>
      <c r="AZE203" s="1"/>
      <c r="AZF203" s="1"/>
      <c r="AZG203" s="1"/>
      <c r="AZH203" s="1"/>
      <c r="AZI203" s="1"/>
      <c r="AZJ203" s="1"/>
      <c r="AZK203" s="1"/>
      <c r="AZL203" s="1"/>
      <c r="AZM203" s="1"/>
      <c r="AZN203" s="1"/>
      <c r="AZO203" s="1"/>
      <c r="AZP203" s="1"/>
      <c r="AZQ203" s="1"/>
      <c r="AZR203" s="1"/>
      <c r="AZS203" s="1"/>
      <c r="AZT203" s="1"/>
      <c r="AZU203" s="1"/>
      <c r="AZV203" s="1"/>
      <c r="AZW203" s="1"/>
      <c r="AZX203" s="1"/>
      <c r="AZY203" s="1"/>
    </row>
    <row r="204" spans="1:1377" s="20" customFormat="1" ht="60" customHeight="1">
      <c r="A204" s="52">
        <v>198</v>
      </c>
      <c r="B204" s="52">
        <v>198</v>
      </c>
      <c r="C204" s="45" t="s">
        <v>172</v>
      </c>
      <c r="D204" s="11" t="s">
        <v>2052</v>
      </c>
      <c r="E204" s="11" t="s">
        <v>1357</v>
      </c>
      <c r="F204" s="12" t="s">
        <v>1358</v>
      </c>
      <c r="G204" s="8" t="s">
        <v>1359</v>
      </c>
      <c r="H204" s="22" t="s">
        <v>2053</v>
      </c>
      <c r="I204" s="8" t="s">
        <v>445</v>
      </c>
      <c r="J204" s="8" t="s">
        <v>23</v>
      </c>
      <c r="K204" s="8" t="s">
        <v>181</v>
      </c>
      <c r="L204" s="52" t="s">
        <v>21</v>
      </c>
      <c r="M204" s="8">
        <v>750</v>
      </c>
      <c r="N204" s="8">
        <v>360</v>
      </c>
      <c r="O204" s="8">
        <f t="shared" si="7"/>
        <v>48</v>
      </c>
      <c r="P204" s="52" t="s">
        <v>22</v>
      </c>
      <c r="Q204" s="52" t="s">
        <v>39</v>
      </c>
      <c r="R204" s="22">
        <v>500</v>
      </c>
      <c r="S204" s="22">
        <v>283</v>
      </c>
      <c r="T204" s="22">
        <f t="shared" si="8"/>
        <v>56.6</v>
      </c>
      <c r="U204" s="7" t="s">
        <v>184</v>
      </c>
      <c r="V204" s="8" t="s">
        <v>998</v>
      </c>
      <c r="W204" s="7" t="s">
        <v>186</v>
      </c>
      <c r="X204" s="8">
        <v>2100</v>
      </c>
      <c r="Y204" s="8">
        <v>1527</v>
      </c>
      <c r="Z204" s="8">
        <f t="shared" si="6"/>
        <v>72.709999999999994</v>
      </c>
      <c r="AA204" s="8" t="s">
        <v>182</v>
      </c>
      <c r="AB204" s="8" t="s">
        <v>1361</v>
      </c>
      <c r="AC204" s="8" t="s">
        <v>238</v>
      </c>
      <c r="AD204" s="8" t="s">
        <v>1360</v>
      </c>
      <c r="AE204" s="8" t="s">
        <v>189</v>
      </c>
      <c r="AF204" s="8" t="s">
        <v>1362</v>
      </c>
      <c r="AG204" s="8" t="s">
        <v>1302</v>
      </c>
      <c r="AH204" s="8" t="s">
        <v>1363</v>
      </c>
      <c r="AI204" s="8" t="s">
        <v>313</v>
      </c>
      <c r="AJ204" s="8" t="s">
        <v>1364</v>
      </c>
      <c r="AK204" s="8" t="s">
        <v>238</v>
      </c>
      <c r="AL204" s="8" t="s">
        <v>238</v>
      </c>
      <c r="AM204" s="21" t="s">
        <v>2054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  <c r="ADT204" s="1"/>
      <c r="ADU204" s="1"/>
      <c r="ADV204" s="1"/>
      <c r="ADW204" s="1"/>
      <c r="ADX204" s="1"/>
      <c r="ADY204" s="1"/>
      <c r="ADZ204" s="1"/>
      <c r="AEA204" s="1"/>
      <c r="AEB204" s="1"/>
      <c r="AEC204" s="1"/>
      <c r="AED204" s="1"/>
      <c r="AEE204" s="1"/>
      <c r="AEF204" s="1"/>
      <c r="AEG204" s="1"/>
      <c r="AEH204" s="1"/>
      <c r="AEI204" s="1"/>
      <c r="AEJ204" s="1"/>
      <c r="AEK204" s="1"/>
      <c r="AEL204" s="1"/>
      <c r="AEM204" s="1"/>
      <c r="AEN204" s="1"/>
      <c r="AEO204" s="1"/>
      <c r="AEP204" s="1"/>
      <c r="AEQ204" s="1"/>
      <c r="AER204" s="1"/>
      <c r="AES204" s="1"/>
      <c r="AET204" s="1"/>
      <c r="AEU204" s="1"/>
      <c r="AEV204" s="1"/>
      <c r="AEW204" s="1"/>
      <c r="AEX204" s="1"/>
      <c r="AEY204" s="1"/>
      <c r="AEZ204" s="1"/>
      <c r="AFA204" s="1"/>
      <c r="AFB204" s="1"/>
      <c r="AFC204" s="1"/>
      <c r="AFD204" s="1"/>
      <c r="AFE204" s="1"/>
      <c r="AFF204" s="1"/>
      <c r="AFG204" s="1"/>
      <c r="AFH204" s="1"/>
      <c r="AFI204" s="1"/>
      <c r="AFJ204" s="1"/>
      <c r="AFK204" s="1"/>
      <c r="AFL204" s="1"/>
      <c r="AFM204" s="1"/>
      <c r="AFN204" s="1"/>
      <c r="AFO204" s="1"/>
      <c r="AFP204" s="1"/>
      <c r="AFQ204" s="1"/>
      <c r="AFR204" s="1"/>
      <c r="AFS204" s="1"/>
      <c r="AFT204" s="1"/>
      <c r="AFU204" s="1"/>
      <c r="AFV204" s="1"/>
      <c r="AFW204" s="1"/>
      <c r="AFX204" s="1"/>
      <c r="AFY204" s="1"/>
      <c r="AFZ204" s="1"/>
      <c r="AGA204" s="1"/>
      <c r="AGB204" s="1"/>
      <c r="AGC204" s="1"/>
      <c r="AGD204" s="1"/>
      <c r="AGE204" s="1"/>
      <c r="AGF204" s="1"/>
      <c r="AGG204" s="1"/>
      <c r="AGH204" s="1"/>
      <c r="AGI204" s="1"/>
      <c r="AGJ204" s="1"/>
      <c r="AGK204" s="1"/>
      <c r="AGL204" s="1"/>
      <c r="AGM204" s="1"/>
      <c r="AGN204" s="1"/>
      <c r="AGO204" s="1"/>
      <c r="AGP204" s="1"/>
      <c r="AGQ204" s="1"/>
      <c r="AGR204" s="1"/>
      <c r="AGS204" s="1"/>
      <c r="AGT204" s="1"/>
      <c r="AGU204" s="1"/>
      <c r="AGV204" s="1"/>
      <c r="AGW204" s="1"/>
      <c r="AGX204" s="1"/>
      <c r="AGY204" s="1"/>
      <c r="AGZ204" s="1"/>
      <c r="AHA204" s="1"/>
      <c r="AHB204" s="1"/>
      <c r="AHC204" s="1"/>
      <c r="AHD204" s="1"/>
      <c r="AHE204" s="1"/>
      <c r="AHF204" s="1"/>
      <c r="AHG204" s="1"/>
      <c r="AHH204" s="1"/>
      <c r="AHI204" s="1"/>
      <c r="AHJ204" s="1"/>
      <c r="AHK204" s="1"/>
      <c r="AHL204" s="1"/>
      <c r="AHM204" s="1"/>
      <c r="AHN204" s="1"/>
      <c r="AHO204" s="1"/>
      <c r="AHP204" s="1"/>
      <c r="AHQ204" s="1"/>
      <c r="AHR204" s="1"/>
      <c r="AHS204" s="1"/>
      <c r="AHT204" s="1"/>
      <c r="AHU204" s="1"/>
      <c r="AHV204" s="1"/>
      <c r="AHW204" s="1"/>
      <c r="AHX204" s="1"/>
      <c r="AHY204" s="1"/>
      <c r="AHZ204" s="1"/>
      <c r="AIA204" s="1"/>
      <c r="AIB204" s="1"/>
      <c r="AIC204" s="1"/>
      <c r="AID204" s="1"/>
      <c r="AIE204" s="1"/>
      <c r="AIF204" s="1"/>
      <c r="AIG204" s="1"/>
      <c r="AIH204" s="1"/>
      <c r="AII204" s="1"/>
      <c r="AIJ204" s="1"/>
      <c r="AIK204" s="1"/>
      <c r="AIL204" s="1"/>
      <c r="AIM204" s="1"/>
      <c r="AIN204" s="1"/>
      <c r="AIO204" s="1"/>
      <c r="AIP204" s="1"/>
      <c r="AIQ204" s="1"/>
      <c r="AIR204" s="1"/>
      <c r="AIS204" s="1"/>
      <c r="AIT204" s="1"/>
      <c r="AIU204" s="1"/>
      <c r="AIV204" s="1"/>
      <c r="AIW204" s="1"/>
      <c r="AIX204" s="1"/>
      <c r="AIY204" s="1"/>
      <c r="AIZ204" s="1"/>
      <c r="AJA204" s="1"/>
      <c r="AJB204" s="1"/>
      <c r="AJC204" s="1"/>
      <c r="AJD204" s="1"/>
      <c r="AJE204" s="1"/>
      <c r="AJF204" s="1"/>
      <c r="AJG204" s="1"/>
      <c r="AJH204" s="1"/>
      <c r="AJI204" s="1"/>
      <c r="AJJ204" s="1"/>
      <c r="AJK204" s="1"/>
      <c r="AJL204" s="1"/>
      <c r="AJM204" s="1"/>
      <c r="AJN204" s="1"/>
      <c r="AJO204" s="1"/>
      <c r="AJP204" s="1"/>
      <c r="AJQ204" s="1"/>
      <c r="AJR204" s="1"/>
      <c r="AJS204" s="1"/>
      <c r="AJT204" s="1"/>
      <c r="AJU204" s="1"/>
      <c r="AJV204" s="1"/>
      <c r="AJW204" s="1"/>
      <c r="AJX204" s="1"/>
      <c r="AJY204" s="1"/>
      <c r="AJZ204" s="1"/>
      <c r="AKA204" s="1"/>
      <c r="AKB204" s="1"/>
      <c r="AKC204" s="1"/>
      <c r="AKD204" s="1"/>
      <c r="AKE204" s="1"/>
      <c r="AKF204" s="1"/>
      <c r="AKG204" s="1"/>
      <c r="AKH204" s="1"/>
      <c r="AKI204" s="1"/>
      <c r="AKJ204" s="1"/>
      <c r="AKK204" s="1"/>
      <c r="AKL204" s="1"/>
      <c r="AKM204" s="1"/>
      <c r="AKN204" s="1"/>
      <c r="AKO204" s="1"/>
      <c r="AKP204" s="1"/>
      <c r="AKQ204" s="1"/>
      <c r="AKR204" s="1"/>
      <c r="AKS204" s="1"/>
      <c r="AKT204" s="1"/>
      <c r="AKU204" s="1"/>
      <c r="AKV204" s="1"/>
      <c r="AKW204" s="1"/>
      <c r="AKX204" s="1"/>
      <c r="AKY204" s="1"/>
      <c r="AKZ204" s="1"/>
      <c r="ALA204" s="1"/>
      <c r="ALB204" s="1"/>
      <c r="ALC204" s="1"/>
      <c r="ALD204" s="1"/>
      <c r="ALE204" s="1"/>
      <c r="ALF204" s="1"/>
      <c r="ALG204" s="1"/>
      <c r="ALH204" s="1"/>
      <c r="ALI204" s="1"/>
      <c r="ALJ204" s="1"/>
      <c r="ALK204" s="1"/>
      <c r="ALL204" s="1"/>
      <c r="ALM204" s="1"/>
      <c r="ALN204" s="1"/>
      <c r="ALO204" s="1"/>
      <c r="ALP204" s="1"/>
      <c r="ALQ204" s="1"/>
      <c r="ALR204" s="1"/>
      <c r="ALS204" s="1"/>
      <c r="ALT204" s="1"/>
      <c r="ALU204" s="1"/>
      <c r="ALV204" s="1"/>
      <c r="ALW204" s="1"/>
      <c r="ALX204" s="1"/>
      <c r="ALY204" s="1"/>
      <c r="ALZ204" s="1"/>
      <c r="AMA204" s="1"/>
      <c r="AMB204" s="1"/>
      <c r="AMC204" s="1"/>
      <c r="AMD204" s="1"/>
      <c r="AME204" s="1"/>
      <c r="AMF204" s="1"/>
      <c r="AMG204" s="1"/>
      <c r="AMH204" s="1"/>
      <c r="AMI204" s="1"/>
      <c r="AMJ204" s="1"/>
      <c r="AMK204" s="1"/>
      <c r="AML204" s="1"/>
      <c r="AMM204" s="1"/>
      <c r="AMN204" s="1"/>
      <c r="AMO204" s="1"/>
      <c r="AMP204" s="1"/>
      <c r="AMQ204" s="1"/>
      <c r="AMR204" s="1"/>
      <c r="AMS204" s="1"/>
      <c r="AMT204" s="1"/>
      <c r="AMU204" s="1"/>
      <c r="AMV204" s="1"/>
      <c r="AMW204" s="1"/>
      <c r="AMX204" s="1"/>
      <c r="AMY204" s="1"/>
      <c r="AMZ204" s="1"/>
      <c r="ANA204" s="1"/>
      <c r="ANB204" s="1"/>
      <c r="ANC204" s="1"/>
      <c r="AND204" s="1"/>
      <c r="ANE204" s="1"/>
      <c r="ANF204" s="1"/>
      <c r="ANG204" s="1"/>
      <c r="ANH204" s="1"/>
      <c r="ANI204" s="1"/>
      <c r="ANJ204" s="1"/>
      <c r="ANK204" s="1"/>
      <c r="ANL204" s="1"/>
      <c r="ANM204" s="1"/>
      <c r="ANN204" s="1"/>
      <c r="ANO204" s="1"/>
      <c r="ANP204" s="1"/>
      <c r="ANQ204" s="1"/>
      <c r="ANR204" s="1"/>
      <c r="ANS204" s="1"/>
      <c r="ANT204" s="1"/>
      <c r="ANU204" s="1"/>
      <c r="ANV204" s="1"/>
      <c r="ANW204" s="1"/>
      <c r="ANX204" s="1"/>
      <c r="ANY204" s="1"/>
      <c r="ANZ204" s="1"/>
      <c r="AOA204" s="1"/>
      <c r="AOB204" s="1"/>
      <c r="AOC204" s="1"/>
      <c r="AOD204" s="1"/>
      <c r="AOE204" s="1"/>
      <c r="AOF204" s="1"/>
      <c r="AOG204" s="1"/>
      <c r="AOH204" s="1"/>
      <c r="AOI204" s="1"/>
      <c r="AOJ204" s="1"/>
      <c r="AOK204" s="1"/>
      <c r="AOL204" s="1"/>
      <c r="AOM204" s="1"/>
      <c r="AON204" s="1"/>
      <c r="AOO204" s="1"/>
      <c r="AOP204" s="1"/>
      <c r="AOQ204" s="1"/>
      <c r="AOR204" s="1"/>
      <c r="AOS204" s="1"/>
      <c r="AOT204" s="1"/>
      <c r="AOU204" s="1"/>
      <c r="AOV204" s="1"/>
      <c r="AOW204" s="1"/>
      <c r="AOX204" s="1"/>
      <c r="AOY204" s="1"/>
      <c r="AOZ204" s="1"/>
      <c r="APA204" s="1"/>
      <c r="APB204" s="1"/>
      <c r="APC204" s="1"/>
      <c r="APD204" s="1"/>
      <c r="APE204" s="1"/>
      <c r="APF204" s="1"/>
      <c r="APG204" s="1"/>
      <c r="APH204" s="1"/>
      <c r="API204" s="1"/>
      <c r="APJ204" s="1"/>
      <c r="APK204" s="1"/>
      <c r="APL204" s="1"/>
      <c r="APM204" s="1"/>
      <c r="APN204" s="1"/>
      <c r="APO204" s="1"/>
      <c r="APP204" s="1"/>
      <c r="APQ204" s="1"/>
      <c r="APR204" s="1"/>
      <c r="APS204" s="1"/>
      <c r="APT204" s="1"/>
      <c r="APU204" s="1"/>
      <c r="APV204" s="1"/>
      <c r="APW204" s="1"/>
      <c r="APX204" s="1"/>
      <c r="APY204" s="1"/>
      <c r="APZ204" s="1"/>
      <c r="AQA204" s="1"/>
      <c r="AQB204" s="1"/>
      <c r="AQC204" s="1"/>
      <c r="AQD204" s="1"/>
      <c r="AQE204" s="1"/>
      <c r="AQF204" s="1"/>
      <c r="AQG204" s="1"/>
      <c r="AQH204" s="1"/>
      <c r="AQI204" s="1"/>
      <c r="AQJ204" s="1"/>
      <c r="AQK204" s="1"/>
      <c r="AQL204" s="1"/>
      <c r="AQM204" s="1"/>
      <c r="AQN204" s="1"/>
      <c r="AQO204" s="1"/>
      <c r="AQP204" s="1"/>
      <c r="AQQ204" s="1"/>
      <c r="AQR204" s="1"/>
      <c r="AQS204" s="1"/>
      <c r="AQT204" s="1"/>
      <c r="AQU204" s="1"/>
      <c r="AQV204" s="1"/>
      <c r="AQW204" s="1"/>
      <c r="AQX204" s="1"/>
      <c r="AQY204" s="1"/>
      <c r="AQZ204" s="1"/>
      <c r="ARA204" s="1"/>
      <c r="ARB204" s="1"/>
      <c r="ARC204" s="1"/>
      <c r="ARD204" s="1"/>
      <c r="ARE204" s="1"/>
      <c r="ARF204" s="1"/>
      <c r="ARG204" s="1"/>
      <c r="ARH204" s="1"/>
      <c r="ARI204" s="1"/>
      <c r="ARJ204" s="1"/>
      <c r="ARK204" s="1"/>
      <c r="ARL204" s="1"/>
      <c r="ARM204" s="1"/>
      <c r="ARN204" s="1"/>
      <c r="ARO204" s="1"/>
      <c r="ARP204" s="1"/>
      <c r="ARQ204" s="1"/>
      <c r="ARR204" s="1"/>
      <c r="ARS204" s="1"/>
      <c r="ART204" s="1"/>
      <c r="ARU204" s="1"/>
      <c r="ARV204" s="1"/>
      <c r="ARW204" s="1"/>
      <c r="ARX204" s="1"/>
      <c r="ARY204" s="1"/>
      <c r="ARZ204" s="1"/>
      <c r="ASA204" s="1"/>
      <c r="ASB204" s="1"/>
      <c r="ASC204" s="1"/>
      <c r="ASD204" s="1"/>
      <c r="ASE204" s="1"/>
      <c r="ASF204" s="1"/>
      <c r="ASG204" s="1"/>
      <c r="ASH204" s="1"/>
      <c r="ASI204" s="1"/>
      <c r="ASJ204" s="1"/>
      <c r="ASK204" s="1"/>
      <c r="ASL204" s="1"/>
      <c r="ASM204" s="1"/>
      <c r="ASN204" s="1"/>
      <c r="ASO204" s="1"/>
      <c r="ASP204" s="1"/>
      <c r="ASQ204" s="1"/>
      <c r="ASR204" s="1"/>
      <c r="ASS204" s="1"/>
      <c r="AST204" s="1"/>
      <c r="ASU204" s="1"/>
      <c r="ASV204" s="1"/>
      <c r="ASW204" s="1"/>
      <c r="ASX204" s="1"/>
      <c r="ASY204" s="1"/>
      <c r="ASZ204" s="1"/>
      <c r="ATA204" s="1"/>
      <c r="ATB204" s="1"/>
      <c r="ATC204" s="1"/>
      <c r="ATD204" s="1"/>
      <c r="ATE204" s="1"/>
      <c r="ATF204" s="1"/>
      <c r="ATG204" s="1"/>
      <c r="ATH204" s="1"/>
      <c r="ATI204" s="1"/>
      <c r="ATJ204" s="1"/>
      <c r="ATK204" s="1"/>
      <c r="ATL204" s="1"/>
      <c r="ATM204" s="1"/>
      <c r="ATN204" s="1"/>
      <c r="ATO204" s="1"/>
      <c r="ATP204" s="1"/>
      <c r="ATQ204" s="1"/>
      <c r="ATR204" s="1"/>
      <c r="ATS204" s="1"/>
      <c r="ATT204" s="1"/>
      <c r="ATU204" s="1"/>
      <c r="ATV204" s="1"/>
      <c r="ATW204" s="1"/>
      <c r="ATX204" s="1"/>
      <c r="ATY204" s="1"/>
      <c r="ATZ204" s="1"/>
      <c r="AUA204" s="1"/>
      <c r="AUB204" s="1"/>
      <c r="AUC204" s="1"/>
      <c r="AUD204" s="1"/>
      <c r="AUE204" s="1"/>
      <c r="AUF204" s="1"/>
      <c r="AUG204" s="1"/>
      <c r="AUH204" s="1"/>
      <c r="AUI204" s="1"/>
      <c r="AUJ204" s="1"/>
      <c r="AUK204" s="1"/>
      <c r="AUL204" s="1"/>
      <c r="AUM204" s="1"/>
      <c r="AUN204" s="1"/>
      <c r="AUO204" s="1"/>
      <c r="AUP204" s="1"/>
      <c r="AUQ204" s="1"/>
      <c r="AUR204" s="1"/>
      <c r="AUS204" s="1"/>
      <c r="AUT204" s="1"/>
      <c r="AUU204" s="1"/>
      <c r="AUV204" s="1"/>
      <c r="AUW204" s="1"/>
      <c r="AUX204" s="1"/>
      <c r="AUY204" s="1"/>
      <c r="AUZ204" s="1"/>
      <c r="AVA204" s="1"/>
      <c r="AVB204" s="1"/>
      <c r="AVC204" s="1"/>
      <c r="AVD204" s="1"/>
      <c r="AVE204" s="1"/>
      <c r="AVF204" s="1"/>
      <c r="AVG204" s="1"/>
      <c r="AVH204" s="1"/>
      <c r="AVI204" s="1"/>
      <c r="AVJ204" s="1"/>
      <c r="AVK204" s="1"/>
      <c r="AVL204" s="1"/>
      <c r="AVM204" s="1"/>
      <c r="AVN204" s="1"/>
      <c r="AVO204" s="1"/>
      <c r="AVP204" s="1"/>
      <c r="AVQ204" s="1"/>
      <c r="AVR204" s="1"/>
      <c r="AVS204" s="1"/>
      <c r="AVT204" s="1"/>
      <c r="AVU204" s="1"/>
      <c r="AVV204" s="1"/>
      <c r="AVW204" s="1"/>
      <c r="AVX204" s="1"/>
      <c r="AVY204" s="1"/>
      <c r="AVZ204" s="1"/>
      <c r="AWA204" s="1"/>
      <c r="AWB204" s="1"/>
      <c r="AWC204" s="1"/>
      <c r="AWD204" s="1"/>
      <c r="AWE204" s="1"/>
      <c r="AWF204" s="1"/>
      <c r="AWG204" s="1"/>
      <c r="AWH204" s="1"/>
      <c r="AWI204" s="1"/>
      <c r="AWJ204" s="1"/>
      <c r="AWK204" s="1"/>
      <c r="AWL204" s="1"/>
      <c r="AWM204" s="1"/>
      <c r="AWN204" s="1"/>
      <c r="AWO204" s="1"/>
      <c r="AWP204" s="1"/>
      <c r="AWQ204" s="1"/>
      <c r="AWR204" s="1"/>
      <c r="AWS204" s="1"/>
      <c r="AWT204" s="1"/>
      <c r="AWU204" s="1"/>
      <c r="AWV204" s="1"/>
      <c r="AWW204" s="1"/>
      <c r="AWX204" s="1"/>
      <c r="AWY204" s="1"/>
      <c r="AWZ204" s="1"/>
      <c r="AXA204" s="1"/>
      <c r="AXB204" s="1"/>
      <c r="AXC204" s="1"/>
      <c r="AXD204" s="1"/>
      <c r="AXE204" s="1"/>
      <c r="AXF204" s="1"/>
      <c r="AXG204" s="1"/>
      <c r="AXH204" s="1"/>
      <c r="AXI204" s="1"/>
      <c r="AXJ204" s="1"/>
      <c r="AXK204" s="1"/>
      <c r="AXL204" s="1"/>
      <c r="AXM204" s="1"/>
      <c r="AXN204" s="1"/>
      <c r="AXO204" s="1"/>
      <c r="AXP204" s="1"/>
      <c r="AXQ204" s="1"/>
      <c r="AXR204" s="1"/>
      <c r="AXS204" s="1"/>
      <c r="AXT204" s="1"/>
      <c r="AXU204" s="1"/>
      <c r="AXV204" s="1"/>
      <c r="AXW204" s="1"/>
      <c r="AXX204" s="1"/>
      <c r="AXY204" s="1"/>
      <c r="AXZ204" s="1"/>
      <c r="AYA204" s="1"/>
      <c r="AYB204" s="1"/>
      <c r="AYC204" s="1"/>
      <c r="AYD204" s="1"/>
      <c r="AYE204" s="1"/>
      <c r="AYF204" s="1"/>
      <c r="AYG204" s="1"/>
      <c r="AYH204" s="1"/>
      <c r="AYI204" s="1"/>
      <c r="AYJ204" s="1"/>
      <c r="AYK204" s="1"/>
      <c r="AYL204" s="1"/>
      <c r="AYM204" s="1"/>
      <c r="AYN204" s="1"/>
      <c r="AYO204" s="1"/>
      <c r="AYP204" s="1"/>
      <c r="AYQ204" s="1"/>
      <c r="AYR204" s="1"/>
      <c r="AYS204" s="1"/>
      <c r="AYT204" s="1"/>
      <c r="AYU204" s="1"/>
      <c r="AYV204" s="1"/>
      <c r="AYW204" s="1"/>
      <c r="AYX204" s="1"/>
      <c r="AYY204" s="1"/>
      <c r="AYZ204" s="1"/>
      <c r="AZA204" s="1"/>
      <c r="AZB204" s="1"/>
      <c r="AZC204" s="1"/>
      <c r="AZD204" s="1"/>
      <c r="AZE204" s="1"/>
      <c r="AZF204" s="1"/>
      <c r="AZG204" s="1"/>
      <c r="AZH204" s="1"/>
      <c r="AZI204" s="1"/>
      <c r="AZJ204" s="1"/>
      <c r="AZK204" s="1"/>
      <c r="AZL204" s="1"/>
      <c r="AZM204" s="1"/>
      <c r="AZN204" s="1"/>
      <c r="AZO204" s="1"/>
      <c r="AZP204" s="1"/>
      <c r="AZQ204" s="1"/>
      <c r="AZR204" s="1"/>
      <c r="AZS204" s="1"/>
      <c r="AZT204" s="1"/>
      <c r="AZU204" s="1"/>
      <c r="AZV204" s="1"/>
      <c r="AZW204" s="1"/>
      <c r="AZX204" s="1"/>
      <c r="AZY204" s="1"/>
    </row>
    <row r="205" spans="1:1377" s="20" customFormat="1" ht="50.25" customHeight="1">
      <c r="A205" s="52">
        <v>199</v>
      </c>
      <c r="B205" s="52">
        <v>199</v>
      </c>
      <c r="C205" s="45" t="s">
        <v>173</v>
      </c>
      <c r="D205" s="11" t="s">
        <v>2055</v>
      </c>
      <c r="E205" s="11" t="s">
        <v>1365</v>
      </c>
      <c r="F205" s="12" t="s">
        <v>1366</v>
      </c>
      <c r="G205" s="8" t="s">
        <v>1367</v>
      </c>
      <c r="H205" s="22" t="s">
        <v>2056</v>
      </c>
      <c r="I205" s="8" t="s">
        <v>552</v>
      </c>
      <c r="J205" s="8" t="s">
        <v>198</v>
      </c>
      <c r="K205" s="8" t="s">
        <v>181</v>
      </c>
      <c r="L205" s="52" t="s">
        <v>21</v>
      </c>
      <c r="M205" s="8">
        <v>750</v>
      </c>
      <c r="N205" s="8">
        <v>436</v>
      </c>
      <c r="O205" s="8">
        <f t="shared" si="7"/>
        <v>58.13</v>
      </c>
      <c r="P205" s="52" t="s">
        <v>22</v>
      </c>
      <c r="Q205" s="52" t="s">
        <v>39</v>
      </c>
      <c r="R205" s="8">
        <v>900</v>
      </c>
      <c r="S205" s="8">
        <v>407</v>
      </c>
      <c r="T205" s="8">
        <f t="shared" si="8"/>
        <v>45.22</v>
      </c>
      <c r="U205" s="7" t="s">
        <v>184</v>
      </c>
      <c r="V205" s="8" t="s">
        <v>345</v>
      </c>
      <c r="W205" s="7" t="s">
        <v>421</v>
      </c>
      <c r="X205" s="8">
        <v>2100</v>
      </c>
      <c r="Y205" s="8">
        <v>1607</v>
      </c>
      <c r="Z205" s="8">
        <f t="shared" si="6"/>
        <v>76.52</v>
      </c>
      <c r="AA205" s="8" t="s">
        <v>1050</v>
      </c>
      <c r="AB205" s="8" t="s">
        <v>1368</v>
      </c>
      <c r="AC205" s="8" t="s">
        <v>238</v>
      </c>
      <c r="AD205" s="8" t="s">
        <v>2057</v>
      </c>
      <c r="AE205" s="8" t="s">
        <v>189</v>
      </c>
      <c r="AF205" s="8" t="s">
        <v>1294</v>
      </c>
      <c r="AG205" s="8" t="s">
        <v>1229</v>
      </c>
      <c r="AH205" s="8" t="s">
        <v>1369</v>
      </c>
      <c r="AI205" s="8" t="s">
        <v>313</v>
      </c>
      <c r="AJ205" s="8" t="s">
        <v>1370</v>
      </c>
      <c r="AK205" s="8" t="s">
        <v>1371</v>
      </c>
      <c r="AL205" s="8" t="s">
        <v>1231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  <c r="AFU205" s="1"/>
      <c r="AFV205" s="1"/>
      <c r="AFW205" s="1"/>
      <c r="AFX205" s="1"/>
      <c r="AFY205" s="1"/>
      <c r="AFZ205" s="1"/>
      <c r="AGA205" s="1"/>
      <c r="AGB205" s="1"/>
      <c r="AGC205" s="1"/>
      <c r="AGD205" s="1"/>
      <c r="AGE205" s="1"/>
      <c r="AGF205" s="1"/>
      <c r="AGG205" s="1"/>
      <c r="AGH205" s="1"/>
      <c r="AGI205" s="1"/>
      <c r="AGJ205" s="1"/>
      <c r="AGK205" s="1"/>
      <c r="AGL205" s="1"/>
      <c r="AGM205" s="1"/>
      <c r="AGN205" s="1"/>
      <c r="AGO205" s="1"/>
      <c r="AGP205" s="1"/>
      <c r="AGQ205" s="1"/>
      <c r="AGR205" s="1"/>
      <c r="AGS205" s="1"/>
      <c r="AGT205" s="1"/>
      <c r="AGU205" s="1"/>
      <c r="AGV205" s="1"/>
      <c r="AGW205" s="1"/>
      <c r="AGX205" s="1"/>
      <c r="AGY205" s="1"/>
      <c r="AGZ205" s="1"/>
      <c r="AHA205" s="1"/>
      <c r="AHB205" s="1"/>
      <c r="AHC205" s="1"/>
      <c r="AHD205" s="1"/>
      <c r="AHE205" s="1"/>
      <c r="AHF205" s="1"/>
      <c r="AHG205" s="1"/>
      <c r="AHH205" s="1"/>
      <c r="AHI205" s="1"/>
      <c r="AHJ205" s="1"/>
      <c r="AHK205" s="1"/>
      <c r="AHL205" s="1"/>
      <c r="AHM205" s="1"/>
      <c r="AHN205" s="1"/>
      <c r="AHO205" s="1"/>
      <c r="AHP205" s="1"/>
      <c r="AHQ205" s="1"/>
      <c r="AHR205" s="1"/>
      <c r="AHS205" s="1"/>
      <c r="AHT205" s="1"/>
      <c r="AHU205" s="1"/>
      <c r="AHV205" s="1"/>
      <c r="AHW205" s="1"/>
      <c r="AHX205" s="1"/>
      <c r="AHY205" s="1"/>
      <c r="AHZ205" s="1"/>
      <c r="AIA205" s="1"/>
      <c r="AIB205" s="1"/>
      <c r="AIC205" s="1"/>
      <c r="AID205" s="1"/>
      <c r="AIE205" s="1"/>
      <c r="AIF205" s="1"/>
      <c r="AIG205" s="1"/>
      <c r="AIH205" s="1"/>
      <c r="AII205" s="1"/>
      <c r="AIJ205" s="1"/>
      <c r="AIK205" s="1"/>
      <c r="AIL205" s="1"/>
      <c r="AIM205" s="1"/>
      <c r="AIN205" s="1"/>
      <c r="AIO205" s="1"/>
      <c r="AIP205" s="1"/>
      <c r="AIQ205" s="1"/>
      <c r="AIR205" s="1"/>
      <c r="AIS205" s="1"/>
      <c r="AIT205" s="1"/>
      <c r="AIU205" s="1"/>
      <c r="AIV205" s="1"/>
      <c r="AIW205" s="1"/>
      <c r="AIX205" s="1"/>
      <c r="AIY205" s="1"/>
      <c r="AIZ205" s="1"/>
      <c r="AJA205" s="1"/>
      <c r="AJB205" s="1"/>
      <c r="AJC205" s="1"/>
      <c r="AJD205" s="1"/>
      <c r="AJE205" s="1"/>
      <c r="AJF205" s="1"/>
      <c r="AJG205" s="1"/>
      <c r="AJH205" s="1"/>
      <c r="AJI205" s="1"/>
      <c r="AJJ205" s="1"/>
      <c r="AJK205" s="1"/>
      <c r="AJL205" s="1"/>
      <c r="AJM205" s="1"/>
      <c r="AJN205" s="1"/>
      <c r="AJO205" s="1"/>
      <c r="AJP205" s="1"/>
      <c r="AJQ205" s="1"/>
      <c r="AJR205" s="1"/>
      <c r="AJS205" s="1"/>
      <c r="AJT205" s="1"/>
      <c r="AJU205" s="1"/>
      <c r="AJV205" s="1"/>
      <c r="AJW205" s="1"/>
      <c r="AJX205" s="1"/>
      <c r="AJY205" s="1"/>
      <c r="AJZ205" s="1"/>
      <c r="AKA205" s="1"/>
      <c r="AKB205" s="1"/>
      <c r="AKC205" s="1"/>
      <c r="AKD205" s="1"/>
      <c r="AKE205" s="1"/>
      <c r="AKF205" s="1"/>
      <c r="AKG205" s="1"/>
      <c r="AKH205" s="1"/>
      <c r="AKI205" s="1"/>
      <c r="AKJ205" s="1"/>
      <c r="AKK205" s="1"/>
      <c r="AKL205" s="1"/>
      <c r="AKM205" s="1"/>
      <c r="AKN205" s="1"/>
      <c r="AKO205" s="1"/>
      <c r="AKP205" s="1"/>
      <c r="AKQ205" s="1"/>
      <c r="AKR205" s="1"/>
      <c r="AKS205" s="1"/>
      <c r="AKT205" s="1"/>
      <c r="AKU205" s="1"/>
      <c r="AKV205" s="1"/>
      <c r="AKW205" s="1"/>
      <c r="AKX205" s="1"/>
      <c r="AKY205" s="1"/>
      <c r="AKZ205" s="1"/>
      <c r="ALA205" s="1"/>
      <c r="ALB205" s="1"/>
      <c r="ALC205" s="1"/>
      <c r="ALD205" s="1"/>
      <c r="ALE205" s="1"/>
      <c r="ALF205" s="1"/>
      <c r="ALG205" s="1"/>
      <c r="ALH205" s="1"/>
      <c r="ALI205" s="1"/>
      <c r="ALJ205" s="1"/>
      <c r="ALK205" s="1"/>
      <c r="ALL205" s="1"/>
      <c r="ALM205" s="1"/>
      <c r="ALN205" s="1"/>
      <c r="ALO205" s="1"/>
      <c r="ALP205" s="1"/>
      <c r="ALQ205" s="1"/>
      <c r="ALR205" s="1"/>
      <c r="ALS205" s="1"/>
      <c r="ALT205" s="1"/>
      <c r="ALU205" s="1"/>
      <c r="ALV205" s="1"/>
      <c r="ALW205" s="1"/>
      <c r="ALX205" s="1"/>
      <c r="ALY205" s="1"/>
      <c r="ALZ205" s="1"/>
      <c r="AMA205" s="1"/>
      <c r="AMB205" s="1"/>
      <c r="AMC205" s="1"/>
      <c r="AMD205" s="1"/>
      <c r="AME205" s="1"/>
      <c r="AMF205" s="1"/>
      <c r="AMG205" s="1"/>
      <c r="AMH205" s="1"/>
      <c r="AMI205" s="1"/>
      <c r="AMJ205" s="1"/>
      <c r="AMK205" s="1"/>
      <c r="AML205" s="1"/>
      <c r="AMM205" s="1"/>
      <c r="AMN205" s="1"/>
      <c r="AMO205" s="1"/>
      <c r="AMP205" s="1"/>
      <c r="AMQ205" s="1"/>
      <c r="AMR205" s="1"/>
      <c r="AMS205" s="1"/>
      <c r="AMT205" s="1"/>
      <c r="AMU205" s="1"/>
      <c r="AMV205" s="1"/>
      <c r="AMW205" s="1"/>
      <c r="AMX205" s="1"/>
      <c r="AMY205" s="1"/>
      <c r="AMZ205" s="1"/>
      <c r="ANA205" s="1"/>
      <c r="ANB205" s="1"/>
      <c r="ANC205" s="1"/>
      <c r="AND205" s="1"/>
      <c r="ANE205" s="1"/>
      <c r="ANF205" s="1"/>
      <c r="ANG205" s="1"/>
      <c r="ANH205" s="1"/>
      <c r="ANI205" s="1"/>
      <c r="ANJ205" s="1"/>
      <c r="ANK205" s="1"/>
      <c r="ANL205" s="1"/>
      <c r="ANM205" s="1"/>
      <c r="ANN205" s="1"/>
      <c r="ANO205" s="1"/>
      <c r="ANP205" s="1"/>
      <c r="ANQ205" s="1"/>
      <c r="ANR205" s="1"/>
      <c r="ANS205" s="1"/>
      <c r="ANT205" s="1"/>
      <c r="ANU205" s="1"/>
      <c r="ANV205" s="1"/>
      <c r="ANW205" s="1"/>
      <c r="ANX205" s="1"/>
      <c r="ANY205" s="1"/>
      <c r="ANZ205" s="1"/>
      <c r="AOA205" s="1"/>
      <c r="AOB205" s="1"/>
      <c r="AOC205" s="1"/>
      <c r="AOD205" s="1"/>
      <c r="AOE205" s="1"/>
      <c r="AOF205" s="1"/>
      <c r="AOG205" s="1"/>
      <c r="AOH205" s="1"/>
      <c r="AOI205" s="1"/>
      <c r="AOJ205" s="1"/>
      <c r="AOK205" s="1"/>
      <c r="AOL205" s="1"/>
      <c r="AOM205" s="1"/>
      <c r="AON205" s="1"/>
      <c r="AOO205" s="1"/>
      <c r="AOP205" s="1"/>
      <c r="AOQ205" s="1"/>
      <c r="AOR205" s="1"/>
      <c r="AOS205" s="1"/>
      <c r="AOT205" s="1"/>
      <c r="AOU205" s="1"/>
      <c r="AOV205" s="1"/>
      <c r="AOW205" s="1"/>
      <c r="AOX205" s="1"/>
      <c r="AOY205" s="1"/>
      <c r="AOZ205" s="1"/>
      <c r="APA205" s="1"/>
      <c r="APB205" s="1"/>
      <c r="APC205" s="1"/>
      <c r="APD205" s="1"/>
      <c r="APE205" s="1"/>
      <c r="APF205" s="1"/>
      <c r="APG205" s="1"/>
      <c r="APH205" s="1"/>
      <c r="API205" s="1"/>
      <c r="APJ205" s="1"/>
      <c r="APK205" s="1"/>
      <c r="APL205" s="1"/>
      <c r="APM205" s="1"/>
      <c r="APN205" s="1"/>
      <c r="APO205" s="1"/>
      <c r="APP205" s="1"/>
      <c r="APQ205" s="1"/>
      <c r="APR205" s="1"/>
      <c r="APS205" s="1"/>
      <c r="APT205" s="1"/>
      <c r="APU205" s="1"/>
      <c r="APV205" s="1"/>
      <c r="APW205" s="1"/>
      <c r="APX205" s="1"/>
      <c r="APY205" s="1"/>
      <c r="APZ205" s="1"/>
      <c r="AQA205" s="1"/>
      <c r="AQB205" s="1"/>
      <c r="AQC205" s="1"/>
      <c r="AQD205" s="1"/>
      <c r="AQE205" s="1"/>
      <c r="AQF205" s="1"/>
      <c r="AQG205" s="1"/>
      <c r="AQH205" s="1"/>
      <c r="AQI205" s="1"/>
      <c r="AQJ205" s="1"/>
      <c r="AQK205" s="1"/>
      <c r="AQL205" s="1"/>
      <c r="AQM205" s="1"/>
      <c r="AQN205" s="1"/>
      <c r="AQO205" s="1"/>
      <c r="AQP205" s="1"/>
      <c r="AQQ205" s="1"/>
      <c r="AQR205" s="1"/>
      <c r="AQS205" s="1"/>
      <c r="AQT205" s="1"/>
      <c r="AQU205" s="1"/>
      <c r="AQV205" s="1"/>
      <c r="AQW205" s="1"/>
      <c r="AQX205" s="1"/>
      <c r="AQY205" s="1"/>
      <c r="AQZ205" s="1"/>
      <c r="ARA205" s="1"/>
      <c r="ARB205" s="1"/>
      <c r="ARC205" s="1"/>
      <c r="ARD205" s="1"/>
      <c r="ARE205" s="1"/>
      <c r="ARF205" s="1"/>
      <c r="ARG205" s="1"/>
      <c r="ARH205" s="1"/>
      <c r="ARI205" s="1"/>
      <c r="ARJ205" s="1"/>
      <c r="ARK205" s="1"/>
      <c r="ARL205" s="1"/>
      <c r="ARM205" s="1"/>
      <c r="ARN205" s="1"/>
      <c r="ARO205" s="1"/>
      <c r="ARP205" s="1"/>
      <c r="ARQ205" s="1"/>
      <c r="ARR205" s="1"/>
      <c r="ARS205" s="1"/>
      <c r="ART205" s="1"/>
      <c r="ARU205" s="1"/>
      <c r="ARV205" s="1"/>
      <c r="ARW205" s="1"/>
      <c r="ARX205" s="1"/>
      <c r="ARY205" s="1"/>
      <c r="ARZ205" s="1"/>
      <c r="ASA205" s="1"/>
      <c r="ASB205" s="1"/>
      <c r="ASC205" s="1"/>
      <c r="ASD205" s="1"/>
      <c r="ASE205" s="1"/>
      <c r="ASF205" s="1"/>
      <c r="ASG205" s="1"/>
      <c r="ASH205" s="1"/>
      <c r="ASI205" s="1"/>
      <c r="ASJ205" s="1"/>
      <c r="ASK205" s="1"/>
      <c r="ASL205" s="1"/>
      <c r="ASM205" s="1"/>
      <c r="ASN205" s="1"/>
      <c r="ASO205" s="1"/>
      <c r="ASP205" s="1"/>
      <c r="ASQ205" s="1"/>
      <c r="ASR205" s="1"/>
      <c r="ASS205" s="1"/>
      <c r="AST205" s="1"/>
      <c r="ASU205" s="1"/>
      <c r="ASV205" s="1"/>
      <c r="ASW205" s="1"/>
      <c r="ASX205" s="1"/>
      <c r="ASY205" s="1"/>
      <c r="ASZ205" s="1"/>
      <c r="ATA205" s="1"/>
      <c r="ATB205" s="1"/>
      <c r="ATC205" s="1"/>
      <c r="ATD205" s="1"/>
      <c r="ATE205" s="1"/>
      <c r="ATF205" s="1"/>
      <c r="ATG205" s="1"/>
      <c r="ATH205" s="1"/>
      <c r="ATI205" s="1"/>
      <c r="ATJ205" s="1"/>
      <c r="ATK205" s="1"/>
      <c r="ATL205" s="1"/>
      <c r="ATM205" s="1"/>
      <c r="ATN205" s="1"/>
      <c r="ATO205" s="1"/>
      <c r="ATP205" s="1"/>
      <c r="ATQ205" s="1"/>
      <c r="ATR205" s="1"/>
      <c r="ATS205" s="1"/>
      <c r="ATT205" s="1"/>
      <c r="ATU205" s="1"/>
      <c r="ATV205" s="1"/>
      <c r="ATW205" s="1"/>
      <c r="ATX205" s="1"/>
      <c r="ATY205" s="1"/>
      <c r="ATZ205" s="1"/>
      <c r="AUA205" s="1"/>
      <c r="AUB205" s="1"/>
      <c r="AUC205" s="1"/>
      <c r="AUD205" s="1"/>
      <c r="AUE205" s="1"/>
      <c r="AUF205" s="1"/>
      <c r="AUG205" s="1"/>
      <c r="AUH205" s="1"/>
      <c r="AUI205" s="1"/>
      <c r="AUJ205" s="1"/>
      <c r="AUK205" s="1"/>
      <c r="AUL205" s="1"/>
      <c r="AUM205" s="1"/>
      <c r="AUN205" s="1"/>
      <c r="AUO205" s="1"/>
      <c r="AUP205" s="1"/>
      <c r="AUQ205" s="1"/>
      <c r="AUR205" s="1"/>
      <c r="AUS205" s="1"/>
      <c r="AUT205" s="1"/>
      <c r="AUU205" s="1"/>
      <c r="AUV205" s="1"/>
      <c r="AUW205" s="1"/>
      <c r="AUX205" s="1"/>
      <c r="AUY205" s="1"/>
      <c r="AUZ205" s="1"/>
      <c r="AVA205" s="1"/>
      <c r="AVB205" s="1"/>
      <c r="AVC205" s="1"/>
      <c r="AVD205" s="1"/>
      <c r="AVE205" s="1"/>
      <c r="AVF205" s="1"/>
      <c r="AVG205" s="1"/>
      <c r="AVH205" s="1"/>
      <c r="AVI205" s="1"/>
      <c r="AVJ205" s="1"/>
      <c r="AVK205" s="1"/>
      <c r="AVL205" s="1"/>
      <c r="AVM205" s="1"/>
      <c r="AVN205" s="1"/>
      <c r="AVO205" s="1"/>
      <c r="AVP205" s="1"/>
      <c r="AVQ205" s="1"/>
      <c r="AVR205" s="1"/>
      <c r="AVS205" s="1"/>
      <c r="AVT205" s="1"/>
      <c r="AVU205" s="1"/>
      <c r="AVV205" s="1"/>
      <c r="AVW205" s="1"/>
      <c r="AVX205" s="1"/>
      <c r="AVY205" s="1"/>
      <c r="AVZ205" s="1"/>
      <c r="AWA205" s="1"/>
      <c r="AWB205" s="1"/>
      <c r="AWC205" s="1"/>
      <c r="AWD205" s="1"/>
      <c r="AWE205" s="1"/>
      <c r="AWF205" s="1"/>
      <c r="AWG205" s="1"/>
      <c r="AWH205" s="1"/>
      <c r="AWI205" s="1"/>
      <c r="AWJ205" s="1"/>
      <c r="AWK205" s="1"/>
      <c r="AWL205" s="1"/>
      <c r="AWM205" s="1"/>
      <c r="AWN205" s="1"/>
      <c r="AWO205" s="1"/>
      <c r="AWP205" s="1"/>
      <c r="AWQ205" s="1"/>
      <c r="AWR205" s="1"/>
      <c r="AWS205" s="1"/>
      <c r="AWT205" s="1"/>
      <c r="AWU205" s="1"/>
      <c r="AWV205" s="1"/>
      <c r="AWW205" s="1"/>
      <c r="AWX205" s="1"/>
      <c r="AWY205" s="1"/>
      <c r="AWZ205" s="1"/>
      <c r="AXA205" s="1"/>
      <c r="AXB205" s="1"/>
      <c r="AXC205" s="1"/>
      <c r="AXD205" s="1"/>
      <c r="AXE205" s="1"/>
      <c r="AXF205" s="1"/>
      <c r="AXG205" s="1"/>
      <c r="AXH205" s="1"/>
      <c r="AXI205" s="1"/>
      <c r="AXJ205" s="1"/>
      <c r="AXK205" s="1"/>
      <c r="AXL205" s="1"/>
      <c r="AXM205" s="1"/>
      <c r="AXN205" s="1"/>
      <c r="AXO205" s="1"/>
      <c r="AXP205" s="1"/>
      <c r="AXQ205" s="1"/>
      <c r="AXR205" s="1"/>
      <c r="AXS205" s="1"/>
      <c r="AXT205" s="1"/>
      <c r="AXU205" s="1"/>
      <c r="AXV205" s="1"/>
      <c r="AXW205" s="1"/>
      <c r="AXX205" s="1"/>
      <c r="AXY205" s="1"/>
      <c r="AXZ205" s="1"/>
      <c r="AYA205" s="1"/>
      <c r="AYB205" s="1"/>
      <c r="AYC205" s="1"/>
      <c r="AYD205" s="1"/>
      <c r="AYE205" s="1"/>
      <c r="AYF205" s="1"/>
      <c r="AYG205" s="1"/>
      <c r="AYH205" s="1"/>
      <c r="AYI205" s="1"/>
      <c r="AYJ205" s="1"/>
      <c r="AYK205" s="1"/>
      <c r="AYL205" s="1"/>
      <c r="AYM205" s="1"/>
      <c r="AYN205" s="1"/>
      <c r="AYO205" s="1"/>
      <c r="AYP205" s="1"/>
      <c r="AYQ205" s="1"/>
      <c r="AYR205" s="1"/>
      <c r="AYS205" s="1"/>
      <c r="AYT205" s="1"/>
      <c r="AYU205" s="1"/>
      <c r="AYV205" s="1"/>
      <c r="AYW205" s="1"/>
      <c r="AYX205" s="1"/>
      <c r="AYY205" s="1"/>
      <c r="AYZ205" s="1"/>
      <c r="AZA205" s="1"/>
      <c r="AZB205" s="1"/>
      <c r="AZC205" s="1"/>
      <c r="AZD205" s="1"/>
      <c r="AZE205" s="1"/>
      <c r="AZF205" s="1"/>
      <c r="AZG205" s="1"/>
      <c r="AZH205" s="1"/>
      <c r="AZI205" s="1"/>
      <c r="AZJ205" s="1"/>
      <c r="AZK205" s="1"/>
      <c r="AZL205" s="1"/>
      <c r="AZM205" s="1"/>
      <c r="AZN205" s="1"/>
      <c r="AZO205" s="1"/>
      <c r="AZP205" s="1"/>
      <c r="AZQ205" s="1"/>
      <c r="AZR205" s="1"/>
      <c r="AZS205" s="1"/>
      <c r="AZT205" s="1"/>
      <c r="AZU205" s="1"/>
      <c r="AZV205" s="1"/>
      <c r="AZW205" s="1"/>
      <c r="AZX205" s="1"/>
      <c r="AZY205" s="1"/>
    </row>
    <row r="206" spans="1:1377" s="20" customFormat="1" ht="48.75" customHeight="1">
      <c r="A206" s="52">
        <v>200</v>
      </c>
      <c r="B206" s="52">
        <v>200</v>
      </c>
      <c r="C206" s="45" t="s">
        <v>174</v>
      </c>
      <c r="D206" s="11" t="s">
        <v>1372</v>
      </c>
      <c r="E206" s="11" t="s">
        <v>1372</v>
      </c>
      <c r="F206" s="12" t="s">
        <v>1373</v>
      </c>
      <c r="G206" s="8" t="s">
        <v>1239</v>
      </c>
      <c r="H206" s="22" t="s">
        <v>1240</v>
      </c>
      <c r="I206" s="8" t="s">
        <v>1812</v>
      </c>
      <c r="J206" s="8" t="s">
        <v>261</v>
      </c>
      <c r="K206" s="8" t="s">
        <v>37</v>
      </c>
      <c r="L206" s="52" t="s">
        <v>21</v>
      </c>
      <c r="M206" s="8">
        <v>600</v>
      </c>
      <c r="N206" s="8">
        <v>319</v>
      </c>
      <c r="O206" s="8">
        <f t="shared" si="7"/>
        <v>53.17</v>
      </c>
      <c r="P206" s="52" t="s">
        <v>22</v>
      </c>
      <c r="Q206" s="52" t="s">
        <v>39</v>
      </c>
      <c r="R206" s="22">
        <v>500</v>
      </c>
      <c r="S206" s="22">
        <v>195</v>
      </c>
      <c r="T206" s="22">
        <f t="shared" si="8"/>
        <v>39</v>
      </c>
      <c r="U206" s="7" t="s">
        <v>184</v>
      </c>
      <c r="V206" s="8" t="s">
        <v>678</v>
      </c>
      <c r="W206" s="7" t="s">
        <v>186</v>
      </c>
      <c r="X206" s="8">
        <v>2100</v>
      </c>
      <c r="Y206" s="22">
        <v>1494</v>
      </c>
      <c r="Z206" s="22">
        <f t="shared" si="6"/>
        <v>71.14</v>
      </c>
      <c r="AA206" s="8" t="s">
        <v>182</v>
      </c>
      <c r="AB206" s="8" t="s">
        <v>2058</v>
      </c>
      <c r="AC206" s="8" t="s">
        <v>238</v>
      </c>
      <c r="AD206" s="8" t="s">
        <v>1374</v>
      </c>
      <c r="AE206" s="8" t="s">
        <v>193</v>
      </c>
      <c r="AF206" s="8" t="s">
        <v>193</v>
      </c>
      <c r="AG206" s="8" t="s">
        <v>193</v>
      </c>
      <c r="AH206" s="8" t="s">
        <v>193</v>
      </c>
      <c r="AI206" s="8" t="s">
        <v>193</v>
      </c>
      <c r="AJ206" s="8" t="s">
        <v>193</v>
      </c>
      <c r="AK206" s="8" t="s">
        <v>193</v>
      </c>
      <c r="AL206" s="8" t="s">
        <v>193</v>
      </c>
      <c r="AM206" s="21" t="s">
        <v>1852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1"/>
      <c r="AGC206" s="1"/>
      <c r="AGD206" s="1"/>
      <c r="AGE206" s="1"/>
      <c r="AGF206" s="1"/>
      <c r="AGG206" s="1"/>
      <c r="AGH206" s="1"/>
      <c r="AGI206" s="1"/>
      <c r="AGJ206" s="1"/>
      <c r="AGK206" s="1"/>
      <c r="AGL206" s="1"/>
      <c r="AGM206" s="1"/>
      <c r="AGN206" s="1"/>
      <c r="AGO206" s="1"/>
      <c r="AGP206" s="1"/>
      <c r="AGQ206" s="1"/>
      <c r="AGR206" s="1"/>
      <c r="AGS206" s="1"/>
      <c r="AGT206" s="1"/>
      <c r="AGU206" s="1"/>
      <c r="AGV206" s="1"/>
      <c r="AGW206" s="1"/>
      <c r="AGX206" s="1"/>
      <c r="AGY206" s="1"/>
      <c r="AGZ206" s="1"/>
      <c r="AHA206" s="1"/>
      <c r="AHB206" s="1"/>
      <c r="AHC206" s="1"/>
      <c r="AHD206" s="1"/>
      <c r="AHE206" s="1"/>
      <c r="AHF206" s="1"/>
      <c r="AHG206" s="1"/>
      <c r="AHH206" s="1"/>
      <c r="AHI206" s="1"/>
      <c r="AHJ206" s="1"/>
      <c r="AHK206" s="1"/>
      <c r="AHL206" s="1"/>
      <c r="AHM206" s="1"/>
      <c r="AHN206" s="1"/>
      <c r="AHO206" s="1"/>
      <c r="AHP206" s="1"/>
      <c r="AHQ206" s="1"/>
      <c r="AHR206" s="1"/>
      <c r="AHS206" s="1"/>
      <c r="AHT206" s="1"/>
      <c r="AHU206" s="1"/>
      <c r="AHV206" s="1"/>
      <c r="AHW206" s="1"/>
      <c r="AHX206" s="1"/>
      <c r="AHY206" s="1"/>
      <c r="AHZ206" s="1"/>
      <c r="AIA206" s="1"/>
      <c r="AIB206" s="1"/>
      <c r="AIC206" s="1"/>
      <c r="AID206" s="1"/>
      <c r="AIE206" s="1"/>
      <c r="AIF206" s="1"/>
      <c r="AIG206" s="1"/>
      <c r="AIH206" s="1"/>
      <c r="AII206" s="1"/>
      <c r="AIJ206" s="1"/>
      <c r="AIK206" s="1"/>
      <c r="AIL206" s="1"/>
      <c r="AIM206" s="1"/>
      <c r="AIN206" s="1"/>
      <c r="AIO206" s="1"/>
      <c r="AIP206" s="1"/>
      <c r="AIQ206" s="1"/>
      <c r="AIR206" s="1"/>
      <c r="AIS206" s="1"/>
      <c r="AIT206" s="1"/>
      <c r="AIU206" s="1"/>
      <c r="AIV206" s="1"/>
      <c r="AIW206" s="1"/>
      <c r="AIX206" s="1"/>
      <c r="AIY206" s="1"/>
      <c r="AIZ206" s="1"/>
      <c r="AJA206" s="1"/>
      <c r="AJB206" s="1"/>
      <c r="AJC206" s="1"/>
      <c r="AJD206" s="1"/>
      <c r="AJE206" s="1"/>
      <c r="AJF206" s="1"/>
      <c r="AJG206" s="1"/>
      <c r="AJH206" s="1"/>
      <c r="AJI206" s="1"/>
      <c r="AJJ206" s="1"/>
      <c r="AJK206" s="1"/>
      <c r="AJL206" s="1"/>
      <c r="AJM206" s="1"/>
      <c r="AJN206" s="1"/>
      <c r="AJO206" s="1"/>
      <c r="AJP206" s="1"/>
      <c r="AJQ206" s="1"/>
      <c r="AJR206" s="1"/>
      <c r="AJS206" s="1"/>
      <c r="AJT206" s="1"/>
      <c r="AJU206" s="1"/>
      <c r="AJV206" s="1"/>
      <c r="AJW206" s="1"/>
      <c r="AJX206" s="1"/>
      <c r="AJY206" s="1"/>
      <c r="AJZ206" s="1"/>
      <c r="AKA206" s="1"/>
      <c r="AKB206" s="1"/>
      <c r="AKC206" s="1"/>
      <c r="AKD206" s="1"/>
      <c r="AKE206" s="1"/>
      <c r="AKF206" s="1"/>
      <c r="AKG206" s="1"/>
      <c r="AKH206" s="1"/>
      <c r="AKI206" s="1"/>
      <c r="AKJ206" s="1"/>
      <c r="AKK206" s="1"/>
      <c r="AKL206" s="1"/>
      <c r="AKM206" s="1"/>
      <c r="AKN206" s="1"/>
      <c r="AKO206" s="1"/>
      <c r="AKP206" s="1"/>
      <c r="AKQ206" s="1"/>
      <c r="AKR206" s="1"/>
      <c r="AKS206" s="1"/>
      <c r="AKT206" s="1"/>
      <c r="AKU206" s="1"/>
      <c r="AKV206" s="1"/>
      <c r="AKW206" s="1"/>
      <c r="AKX206" s="1"/>
      <c r="AKY206" s="1"/>
      <c r="AKZ206" s="1"/>
      <c r="ALA206" s="1"/>
      <c r="ALB206" s="1"/>
      <c r="ALC206" s="1"/>
      <c r="ALD206" s="1"/>
      <c r="ALE206" s="1"/>
      <c r="ALF206" s="1"/>
      <c r="ALG206" s="1"/>
      <c r="ALH206" s="1"/>
      <c r="ALI206" s="1"/>
      <c r="ALJ206" s="1"/>
      <c r="ALK206" s="1"/>
      <c r="ALL206" s="1"/>
      <c r="ALM206" s="1"/>
      <c r="ALN206" s="1"/>
      <c r="ALO206" s="1"/>
      <c r="ALP206" s="1"/>
      <c r="ALQ206" s="1"/>
      <c r="ALR206" s="1"/>
      <c r="ALS206" s="1"/>
      <c r="ALT206" s="1"/>
      <c r="ALU206" s="1"/>
      <c r="ALV206" s="1"/>
      <c r="ALW206" s="1"/>
      <c r="ALX206" s="1"/>
      <c r="ALY206" s="1"/>
      <c r="ALZ206" s="1"/>
      <c r="AMA206" s="1"/>
      <c r="AMB206" s="1"/>
      <c r="AMC206" s="1"/>
      <c r="AMD206" s="1"/>
      <c r="AME206" s="1"/>
      <c r="AMF206" s="1"/>
      <c r="AMG206" s="1"/>
      <c r="AMH206" s="1"/>
      <c r="AMI206" s="1"/>
      <c r="AMJ206" s="1"/>
      <c r="AMK206" s="1"/>
      <c r="AML206" s="1"/>
      <c r="AMM206" s="1"/>
      <c r="AMN206" s="1"/>
      <c r="AMO206" s="1"/>
      <c r="AMP206" s="1"/>
      <c r="AMQ206" s="1"/>
      <c r="AMR206" s="1"/>
      <c r="AMS206" s="1"/>
      <c r="AMT206" s="1"/>
      <c r="AMU206" s="1"/>
      <c r="AMV206" s="1"/>
      <c r="AMW206" s="1"/>
      <c r="AMX206" s="1"/>
      <c r="AMY206" s="1"/>
      <c r="AMZ206" s="1"/>
      <c r="ANA206" s="1"/>
      <c r="ANB206" s="1"/>
      <c r="ANC206" s="1"/>
      <c r="AND206" s="1"/>
      <c r="ANE206" s="1"/>
      <c r="ANF206" s="1"/>
      <c r="ANG206" s="1"/>
      <c r="ANH206" s="1"/>
      <c r="ANI206" s="1"/>
      <c r="ANJ206" s="1"/>
      <c r="ANK206" s="1"/>
      <c r="ANL206" s="1"/>
      <c r="ANM206" s="1"/>
      <c r="ANN206" s="1"/>
      <c r="ANO206" s="1"/>
      <c r="ANP206" s="1"/>
      <c r="ANQ206" s="1"/>
      <c r="ANR206" s="1"/>
      <c r="ANS206" s="1"/>
      <c r="ANT206" s="1"/>
      <c r="ANU206" s="1"/>
      <c r="ANV206" s="1"/>
      <c r="ANW206" s="1"/>
      <c r="ANX206" s="1"/>
      <c r="ANY206" s="1"/>
      <c r="ANZ206" s="1"/>
      <c r="AOA206" s="1"/>
      <c r="AOB206" s="1"/>
      <c r="AOC206" s="1"/>
      <c r="AOD206" s="1"/>
      <c r="AOE206" s="1"/>
      <c r="AOF206" s="1"/>
      <c r="AOG206" s="1"/>
      <c r="AOH206" s="1"/>
      <c r="AOI206" s="1"/>
      <c r="AOJ206" s="1"/>
      <c r="AOK206" s="1"/>
      <c r="AOL206" s="1"/>
      <c r="AOM206" s="1"/>
      <c r="AON206" s="1"/>
      <c r="AOO206" s="1"/>
      <c r="AOP206" s="1"/>
      <c r="AOQ206" s="1"/>
      <c r="AOR206" s="1"/>
      <c r="AOS206" s="1"/>
      <c r="AOT206" s="1"/>
      <c r="AOU206" s="1"/>
      <c r="AOV206" s="1"/>
      <c r="AOW206" s="1"/>
      <c r="AOX206" s="1"/>
      <c r="AOY206" s="1"/>
      <c r="AOZ206" s="1"/>
      <c r="APA206" s="1"/>
      <c r="APB206" s="1"/>
      <c r="APC206" s="1"/>
      <c r="APD206" s="1"/>
      <c r="APE206" s="1"/>
      <c r="APF206" s="1"/>
      <c r="APG206" s="1"/>
      <c r="APH206" s="1"/>
      <c r="API206" s="1"/>
      <c r="APJ206" s="1"/>
      <c r="APK206" s="1"/>
      <c r="APL206" s="1"/>
      <c r="APM206" s="1"/>
      <c r="APN206" s="1"/>
      <c r="APO206" s="1"/>
      <c r="APP206" s="1"/>
      <c r="APQ206" s="1"/>
      <c r="APR206" s="1"/>
      <c r="APS206" s="1"/>
      <c r="APT206" s="1"/>
      <c r="APU206" s="1"/>
      <c r="APV206" s="1"/>
      <c r="APW206" s="1"/>
      <c r="APX206" s="1"/>
      <c r="APY206" s="1"/>
      <c r="APZ206" s="1"/>
      <c r="AQA206" s="1"/>
      <c r="AQB206" s="1"/>
      <c r="AQC206" s="1"/>
      <c r="AQD206" s="1"/>
      <c r="AQE206" s="1"/>
      <c r="AQF206" s="1"/>
      <c r="AQG206" s="1"/>
      <c r="AQH206" s="1"/>
      <c r="AQI206" s="1"/>
      <c r="AQJ206" s="1"/>
      <c r="AQK206" s="1"/>
      <c r="AQL206" s="1"/>
      <c r="AQM206" s="1"/>
      <c r="AQN206" s="1"/>
      <c r="AQO206" s="1"/>
      <c r="AQP206" s="1"/>
      <c r="AQQ206" s="1"/>
      <c r="AQR206" s="1"/>
      <c r="AQS206" s="1"/>
      <c r="AQT206" s="1"/>
      <c r="AQU206" s="1"/>
      <c r="AQV206" s="1"/>
      <c r="AQW206" s="1"/>
      <c r="AQX206" s="1"/>
      <c r="AQY206" s="1"/>
      <c r="AQZ206" s="1"/>
      <c r="ARA206" s="1"/>
      <c r="ARB206" s="1"/>
      <c r="ARC206" s="1"/>
      <c r="ARD206" s="1"/>
      <c r="ARE206" s="1"/>
      <c r="ARF206" s="1"/>
      <c r="ARG206" s="1"/>
      <c r="ARH206" s="1"/>
      <c r="ARI206" s="1"/>
      <c r="ARJ206" s="1"/>
      <c r="ARK206" s="1"/>
      <c r="ARL206" s="1"/>
      <c r="ARM206" s="1"/>
      <c r="ARN206" s="1"/>
      <c r="ARO206" s="1"/>
      <c r="ARP206" s="1"/>
      <c r="ARQ206" s="1"/>
      <c r="ARR206" s="1"/>
      <c r="ARS206" s="1"/>
      <c r="ART206" s="1"/>
      <c r="ARU206" s="1"/>
      <c r="ARV206" s="1"/>
      <c r="ARW206" s="1"/>
      <c r="ARX206" s="1"/>
      <c r="ARY206" s="1"/>
      <c r="ARZ206" s="1"/>
      <c r="ASA206" s="1"/>
      <c r="ASB206" s="1"/>
      <c r="ASC206" s="1"/>
      <c r="ASD206" s="1"/>
      <c r="ASE206" s="1"/>
      <c r="ASF206" s="1"/>
      <c r="ASG206" s="1"/>
      <c r="ASH206" s="1"/>
      <c r="ASI206" s="1"/>
      <c r="ASJ206" s="1"/>
      <c r="ASK206" s="1"/>
      <c r="ASL206" s="1"/>
      <c r="ASM206" s="1"/>
      <c r="ASN206" s="1"/>
      <c r="ASO206" s="1"/>
      <c r="ASP206" s="1"/>
      <c r="ASQ206" s="1"/>
      <c r="ASR206" s="1"/>
      <c r="ASS206" s="1"/>
      <c r="AST206" s="1"/>
      <c r="ASU206" s="1"/>
      <c r="ASV206" s="1"/>
      <c r="ASW206" s="1"/>
      <c r="ASX206" s="1"/>
      <c r="ASY206" s="1"/>
      <c r="ASZ206" s="1"/>
      <c r="ATA206" s="1"/>
      <c r="ATB206" s="1"/>
      <c r="ATC206" s="1"/>
      <c r="ATD206" s="1"/>
      <c r="ATE206" s="1"/>
      <c r="ATF206" s="1"/>
      <c r="ATG206" s="1"/>
      <c r="ATH206" s="1"/>
      <c r="ATI206" s="1"/>
      <c r="ATJ206" s="1"/>
      <c r="ATK206" s="1"/>
      <c r="ATL206" s="1"/>
      <c r="ATM206" s="1"/>
      <c r="ATN206" s="1"/>
      <c r="ATO206" s="1"/>
      <c r="ATP206" s="1"/>
      <c r="ATQ206" s="1"/>
      <c r="ATR206" s="1"/>
      <c r="ATS206" s="1"/>
      <c r="ATT206" s="1"/>
      <c r="ATU206" s="1"/>
      <c r="ATV206" s="1"/>
      <c r="ATW206" s="1"/>
      <c r="ATX206" s="1"/>
      <c r="ATY206" s="1"/>
      <c r="ATZ206" s="1"/>
      <c r="AUA206" s="1"/>
      <c r="AUB206" s="1"/>
      <c r="AUC206" s="1"/>
      <c r="AUD206" s="1"/>
      <c r="AUE206" s="1"/>
      <c r="AUF206" s="1"/>
      <c r="AUG206" s="1"/>
      <c r="AUH206" s="1"/>
      <c r="AUI206" s="1"/>
      <c r="AUJ206" s="1"/>
      <c r="AUK206" s="1"/>
      <c r="AUL206" s="1"/>
      <c r="AUM206" s="1"/>
      <c r="AUN206" s="1"/>
      <c r="AUO206" s="1"/>
      <c r="AUP206" s="1"/>
      <c r="AUQ206" s="1"/>
      <c r="AUR206" s="1"/>
      <c r="AUS206" s="1"/>
      <c r="AUT206" s="1"/>
      <c r="AUU206" s="1"/>
      <c r="AUV206" s="1"/>
      <c r="AUW206" s="1"/>
      <c r="AUX206" s="1"/>
      <c r="AUY206" s="1"/>
      <c r="AUZ206" s="1"/>
      <c r="AVA206" s="1"/>
      <c r="AVB206" s="1"/>
      <c r="AVC206" s="1"/>
      <c r="AVD206" s="1"/>
      <c r="AVE206" s="1"/>
      <c r="AVF206" s="1"/>
      <c r="AVG206" s="1"/>
      <c r="AVH206" s="1"/>
      <c r="AVI206" s="1"/>
      <c r="AVJ206" s="1"/>
      <c r="AVK206" s="1"/>
      <c r="AVL206" s="1"/>
      <c r="AVM206" s="1"/>
      <c r="AVN206" s="1"/>
      <c r="AVO206" s="1"/>
      <c r="AVP206" s="1"/>
      <c r="AVQ206" s="1"/>
      <c r="AVR206" s="1"/>
      <c r="AVS206" s="1"/>
      <c r="AVT206" s="1"/>
      <c r="AVU206" s="1"/>
      <c r="AVV206" s="1"/>
      <c r="AVW206" s="1"/>
      <c r="AVX206" s="1"/>
      <c r="AVY206" s="1"/>
      <c r="AVZ206" s="1"/>
      <c r="AWA206" s="1"/>
      <c r="AWB206" s="1"/>
      <c r="AWC206" s="1"/>
      <c r="AWD206" s="1"/>
      <c r="AWE206" s="1"/>
      <c r="AWF206" s="1"/>
      <c r="AWG206" s="1"/>
      <c r="AWH206" s="1"/>
      <c r="AWI206" s="1"/>
      <c r="AWJ206" s="1"/>
      <c r="AWK206" s="1"/>
      <c r="AWL206" s="1"/>
      <c r="AWM206" s="1"/>
      <c r="AWN206" s="1"/>
      <c r="AWO206" s="1"/>
      <c r="AWP206" s="1"/>
      <c r="AWQ206" s="1"/>
      <c r="AWR206" s="1"/>
      <c r="AWS206" s="1"/>
      <c r="AWT206" s="1"/>
      <c r="AWU206" s="1"/>
      <c r="AWV206" s="1"/>
      <c r="AWW206" s="1"/>
      <c r="AWX206" s="1"/>
      <c r="AWY206" s="1"/>
      <c r="AWZ206" s="1"/>
      <c r="AXA206" s="1"/>
      <c r="AXB206" s="1"/>
      <c r="AXC206" s="1"/>
      <c r="AXD206" s="1"/>
      <c r="AXE206" s="1"/>
      <c r="AXF206" s="1"/>
      <c r="AXG206" s="1"/>
      <c r="AXH206" s="1"/>
      <c r="AXI206" s="1"/>
      <c r="AXJ206" s="1"/>
      <c r="AXK206" s="1"/>
      <c r="AXL206" s="1"/>
      <c r="AXM206" s="1"/>
      <c r="AXN206" s="1"/>
      <c r="AXO206" s="1"/>
      <c r="AXP206" s="1"/>
      <c r="AXQ206" s="1"/>
      <c r="AXR206" s="1"/>
      <c r="AXS206" s="1"/>
      <c r="AXT206" s="1"/>
      <c r="AXU206" s="1"/>
      <c r="AXV206" s="1"/>
      <c r="AXW206" s="1"/>
      <c r="AXX206" s="1"/>
      <c r="AXY206" s="1"/>
      <c r="AXZ206" s="1"/>
      <c r="AYA206" s="1"/>
      <c r="AYB206" s="1"/>
      <c r="AYC206" s="1"/>
      <c r="AYD206" s="1"/>
      <c r="AYE206" s="1"/>
      <c r="AYF206" s="1"/>
      <c r="AYG206" s="1"/>
      <c r="AYH206" s="1"/>
      <c r="AYI206" s="1"/>
      <c r="AYJ206" s="1"/>
      <c r="AYK206" s="1"/>
      <c r="AYL206" s="1"/>
      <c r="AYM206" s="1"/>
      <c r="AYN206" s="1"/>
      <c r="AYO206" s="1"/>
      <c r="AYP206" s="1"/>
      <c r="AYQ206" s="1"/>
      <c r="AYR206" s="1"/>
      <c r="AYS206" s="1"/>
      <c r="AYT206" s="1"/>
      <c r="AYU206" s="1"/>
      <c r="AYV206" s="1"/>
      <c r="AYW206" s="1"/>
      <c r="AYX206" s="1"/>
      <c r="AYY206" s="1"/>
      <c r="AYZ206" s="1"/>
      <c r="AZA206" s="1"/>
      <c r="AZB206" s="1"/>
      <c r="AZC206" s="1"/>
      <c r="AZD206" s="1"/>
      <c r="AZE206" s="1"/>
      <c r="AZF206" s="1"/>
      <c r="AZG206" s="1"/>
      <c r="AZH206" s="1"/>
      <c r="AZI206" s="1"/>
      <c r="AZJ206" s="1"/>
      <c r="AZK206" s="1"/>
      <c r="AZL206" s="1"/>
      <c r="AZM206" s="1"/>
      <c r="AZN206" s="1"/>
      <c r="AZO206" s="1"/>
      <c r="AZP206" s="1"/>
      <c r="AZQ206" s="1"/>
      <c r="AZR206" s="1"/>
      <c r="AZS206" s="1"/>
      <c r="AZT206" s="1"/>
      <c r="AZU206" s="1"/>
      <c r="AZV206" s="1"/>
      <c r="AZW206" s="1"/>
      <c r="AZX206" s="1"/>
      <c r="AZY206" s="1"/>
    </row>
    <row r="207" spans="1:1377" s="20" customFormat="1" ht="36.75" customHeight="1">
      <c r="A207" s="52">
        <v>201</v>
      </c>
      <c r="B207" s="52">
        <v>201</v>
      </c>
      <c r="C207" s="45" t="s">
        <v>175</v>
      </c>
      <c r="D207" s="11" t="s">
        <v>1375</v>
      </c>
      <c r="E207" s="11" t="s">
        <v>1376</v>
      </c>
      <c r="F207" s="12" t="s">
        <v>193</v>
      </c>
      <c r="G207" s="8" t="s">
        <v>1377</v>
      </c>
      <c r="H207" s="8" t="s">
        <v>2059</v>
      </c>
      <c r="I207" s="8" t="s">
        <v>210</v>
      </c>
      <c r="J207" s="8" t="s">
        <v>180</v>
      </c>
      <c r="K207" s="8" t="s">
        <v>181</v>
      </c>
      <c r="L207" s="52" t="s">
        <v>21</v>
      </c>
      <c r="M207" s="8">
        <v>750</v>
      </c>
      <c r="N207" s="8">
        <v>447</v>
      </c>
      <c r="O207" s="8">
        <f t="shared" si="7"/>
        <v>59.6</v>
      </c>
      <c r="P207" s="52" t="s">
        <v>22</v>
      </c>
      <c r="Q207" s="52" t="s">
        <v>39</v>
      </c>
      <c r="R207" s="8">
        <v>900</v>
      </c>
      <c r="S207" s="8">
        <v>454</v>
      </c>
      <c r="T207" s="8">
        <f t="shared" si="8"/>
        <v>50.44</v>
      </c>
      <c r="U207" s="7" t="s">
        <v>184</v>
      </c>
      <c r="V207" s="8" t="s">
        <v>998</v>
      </c>
      <c r="W207" s="7" t="s">
        <v>186</v>
      </c>
      <c r="X207" s="8">
        <v>2100</v>
      </c>
      <c r="Y207" s="8">
        <v>1657</v>
      </c>
      <c r="Z207" s="8">
        <f t="shared" si="6"/>
        <v>78.900000000000006</v>
      </c>
      <c r="AA207" s="8" t="s">
        <v>282</v>
      </c>
      <c r="AB207" s="8" t="s">
        <v>1379</v>
      </c>
      <c r="AC207" s="8" t="s">
        <v>238</v>
      </c>
      <c r="AD207" s="8" t="s">
        <v>1378</v>
      </c>
      <c r="AE207" s="8" t="s">
        <v>189</v>
      </c>
      <c r="AF207" s="8" t="s">
        <v>1380</v>
      </c>
      <c r="AG207" s="8" t="s">
        <v>1381</v>
      </c>
      <c r="AH207" s="8" t="s">
        <v>1382</v>
      </c>
      <c r="AI207" s="8" t="s">
        <v>313</v>
      </c>
      <c r="AJ207" s="8" t="s">
        <v>1383</v>
      </c>
      <c r="AK207" s="8" t="s">
        <v>1231</v>
      </c>
      <c r="AL207" s="8" t="s">
        <v>238</v>
      </c>
      <c r="AM207" s="23" t="s">
        <v>2060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  <c r="VX207" s="1"/>
      <c r="VY207" s="1"/>
      <c r="VZ207" s="1"/>
      <c r="WA207" s="1"/>
      <c r="WB207" s="1"/>
      <c r="WC207" s="1"/>
      <c r="WD207" s="1"/>
      <c r="WE207" s="1"/>
      <c r="WF207" s="1"/>
      <c r="WG207" s="1"/>
      <c r="WH207" s="1"/>
      <c r="WI207" s="1"/>
      <c r="WJ207" s="1"/>
      <c r="WK207" s="1"/>
      <c r="WL207" s="1"/>
      <c r="WM207" s="1"/>
      <c r="WN207" s="1"/>
      <c r="WO207" s="1"/>
      <c r="WP207" s="1"/>
      <c r="WQ207" s="1"/>
      <c r="WR207" s="1"/>
      <c r="WS207" s="1"/>
      <c r="WT207" s="1"/>
      <c r="WU207" s="1"/>
      <c r="WV207" s="1"/>
      <c r="WW207" s="1"/>
      <c r="WX207" s="1"/>
      <c r="WY207" s="1"/>
      <c r="WZ207" s="1"/>
      <c r="XA207" s="1"/>
      <c r="XB207" s="1"/>
      <c r="XC207" s="1"/>
      <c r="XD207" s="1"/>
      <c r="XE207" s="1"/>
      <c r="XF207" s="1"/>
      <c r="XG207" s="1"/>
      <c r="XH207" s="1"/>
      <c r="XI207" s="1"/>
      <c r="XJ207" s="1"/>
      <c r="XK207" s="1"/>
      <c r="XL207" s="1"/>
      <c r="XM207" s="1"/>
      <c r="XN207" s="1"/>
      <c r="XO207" s="1"/>
      <c r="XP207" s="1"/>
      <c r="XQ207" s="1"/>
      <c r="XR207" s="1"/>
      <c r="XS207" s="1"/>
      <c r="XT207" s="1"/>
      <c r="XU207" s="1"/>
      <c r="XV207" s="1"/>
      <c r="XW207" s="1"/>
      <c r="XX207" s="1"/>
      <c r="XY207" s="1"/>
      <c r="XZ207" s="1"/>
      <c r="YA207" s="1"/>
      <c r="YB207" s="1"/>
      <c r="YC207" s="1"/>
      <c r="YD207" s="1"/>
      <c r="YE207" s="1"/>
      <c r="YF207" s="1"/>
      <c r="YG207" s="1"/>
      <c r="YH207" s="1"/>
      <c r="YI207" s="1"/>
      <c r="YJ207" s="1"/>
      <c r="YK207" s="1"/>
      <c r="YL207" s="1"/>
      <c r="YM207" s="1"/>
      <c r="YN207" s="1"/>
      <c r="YO207" s="1"/>
      <c r="YP207" s="1"/>
      <c r="YQ207" s="1"/>
      <c r="YR207" s="1"/>
      <c r="YS207" s="1"/>
      <c r="YT207" s="1"/>
      <c r="YU207" s="1"/>
      <c r="YV207" s="1"/>
      <c r="YW207" s="1"/>
      <c r="YX207" s="1"/>
      <c r="YY207" s="1"/>
      <c r="YZ207" s="1"/>
      <c r="ZA207" s="1"/>
      <c r="ZB207" s="1"/>
      <c r="ZC207" s="1"/>
      <c r="ZD207" s="1"/>
      <c r="ZE207" s="1"/>
      <c r="ZF207" s="1"/>
      <c r="ZG207" s="1"/>
      <c r="ZH207" s="1"/>
      <c r="ZI207" s="1"/>
      <c r="ZJ207" s="1"/>
      <c r="ZK207" s="1"/>
      <c r="ZL207" s="1"/>
      <c r="ZM207" s="1"/>
      <c r="ZN207" s="1"/>
      <c r="ZO207" s="1"/>
      <c r="ZP207" s="1"/>
      <c r="ZQ207" s="1"/>
      <c r="ZR207" s="1"/>
      <c r="ZS207" s="1"/>
      <c r="ZT207" s="1"/>
      <c r="ZU207" s="1"/>
      <c r="ZV207" s="1"/>
      <c r="ZW207" s="1"/>
      <c r="ZX207" s="1"/>
      <c r="ZY207" s="1"/>
      <c r="ZZ207" s="1"/>
      <c r="AAA207" s="1"/>
      <c r="AAB207" s="1"/>
      <c r="AAC207" s="1"/>
      <c r="AAD207" s="1"/>
      <c r="AAE207" s="1"/>
      <c r="AAF207" s="1"/>
      <c r="AAG207" s="1"/>
      <c r="AAH207" s="1"/>
      <c r="AAI207" s="1"/>
      <c r="AAJ207" s="1"/>
      <c r="AAK207" s="1"/>
      <c r="AAL207" s="1"/>
      <c r="AAM207" s="1"/>
      <c r="AAN207" s="1"/>
      <c r="AAO207" s="1"/>
      <c r="AAP207" s="1"/>
      <c r="AAQ207" s="1"/>
      <c r="AAR207" s="1"/>
      <c r="AAS207" s="1"/>
      <c r="AAT207" s="1"/>
      <c r="AAU207" s="1"/>
      <c r="AAV207" s="1"/>
      <c r="AAW207" s="1"/>
      <c r="AAX207" s="1"/>
      <c r="AAY207" s="1"/>
      <c r="AAZ207" s="1"/>
      <c r="ABA207" s="1"/>
      <c r="ABB207" s="1"/>
      <c r="ABC207" s="1"/>
      <c r="ABD207" s="1"/>
      <c r="ABE207" s="1"/>
      <c r="ABF207" s="1"/>
      <c r="ABG207" s="1"/>
      <c r="ABH207" s="1"/>
      <c r="ABI207" s="1"/>
      <c r="ABJ207" s="1"/>
      <c r="ABK207" s="1"/>
      <c r="ABL207" s="1"/>
      <c r="ABM207" s="1"/>
      <c r="ABN207" s="1"/>
      <c r="ABO207" s="1"/>
      <c r="ABP207" s="1"/>
      <c r="ABQ207" s="1"/>
      <c r="ABR207" s="1"/>
      <c r="ABS207" s="1"/>
      <c r="ABT207" s="1"/>
      <c r="ABU207" s="1"/>
      <c r="ABV207" s="1"/>
      <c r="ABW207" s="1"/>
      <c r="ABX207" s="1"/>
      <c r="ABY207" s="1"/>
      <c r="ABZ207" s="1"/>
      <c r="ACA207" s="1"/>
      <c r="ACB207" s="1"/>
      <c r="ACC207" s="1"/>
      <c r="ACD207" s="1"/>
      <c r="ACE207" s="1"/>
      <c r="ACF207" s="1"/>
      <c r="ACG207" s="1"/>
      <c r="ACH207" s="1"/>
      <c r="ACI207" s="1"/>
      <c r="ACJ207" s="1"/>
      <c r="ACK207" s="1"/>
      <c r="ACL207" s="1"/>
      <c r="ACM207" s="1"/>
      <c r="ACN207" s="1"/>
      <c r="ACO207" s="1"/>
      <c r="ACP207" s="1"/>
      <c r="ACQ207" s="1"/>
      <c r="ACR207" s="1"/>
      <c r="ACS207" s="1"/>
      <c r="ACT207" s="1"/>
      <c r="ACU207" s="1"/>
      <c r="ACV207" s="1"/>
      <c r="ACW207" s="1"/>
      <c r="ACX207" s="1"/>
      <c r="ACY207" s="1"/>
      <c r="ACZ207" s="1"/>
      <c r="ADA207" s="1"/>
      <c r="ADB207" s="1"/>
      <c r="ADC207" s="1"/>
      <c r="ADD207" s="1"/>
      <c r="ADE207" s="1"/>
      <c r="ADF207" s="1"/>
      <c r="ADG207" s="1"/>
      <c r="ADH207" s="1"/>
      <c r="ADI207" s="1"/>
      <c r="ADJ207" s="1"/>
      <c r="ADK207" s="1"/>
      <c r="ADL207" s="1"/>
      <c r="ADM207" s="1"/>
      <c r="ADN207" s="1"/>
      <c r="ADO207" s="1"/>
      <c r="ADP207" s="1"/>
      <c r="ADQ207" s="1"/>
      <c r="ADR207" s="1"/>
      <c r="ADS207" s="1"/>
      <c r="ADT207" s="1"/>
      <c r="ADU207" s="1"/>
      <c r="ADV207" s="1"/>
      <c r="ADW207" s="1"/>
      <c r="ADX207" s="1"/>
      <c r="ADY207" s="1"/>
      <c r="ADZ207" s="1"/>
      <c r="AEA207" s="1"/>
      <c r="AEB207" s="1"/>
      <c r="AEC207" s="1"/>
      <c r="AED207" s="1"/>
      <c r="AEE207" s="1"/>
      <c r="AEF207" s="1"/>
      <c r="AEG207" s="1"/>
      <c r="AEH207" s="1"/>
      <c r="AEI207" s="1"/>
      <c r="AEJ207" s="1"/>
      <c r="AEK207" s="1"/>
      <c r="AEL207" s="1"/>
      <c r="AEM207" s="1"/>
      <c r="AEN207" s="1"/>
      <c r="AEO207" s="1"/>
      <c r="AEP207" s="1"/>
      <c r="AEQ207" s="1"/>
      <c r="AER207" s="1"/>
      <c r="AES207" s="1"/>
      <c r="AET207" s="1"/>
      <c r="AEU207" s="1"/>
      <c r="AEV207" s="1"/>
      <c r="AEW207" s="1"/>
      <c r="AEX207" s="1"/>
      <c r="AEY207" s="1"/>
      <c r="AEZ207" s="1"/>
      <c r="AFA207" s="1"/>
      <c r="AFB207" s="1"/>
      <c r="AFC207" s="1"/>
      <c r="AFD207" s="1"/>
      <c r="AFE207" s="1"/>
      <c r="AFF207" s="1"/>
      <c r="AFG207" s="1"/>
      <c r="AFH207" s="1"/>
      <c r="AFI207" s="1"/>
      <c r="AFJ207" s="1"/>
      <c r="AFK207" s="1"/>
      <c r="AFL207" s="1"/>
      <c r="AFM207" s="1"/>
      <c r="AFN207" s="1"/>
      <c r="AFO207" s="1"/>
      <c r="AFP207" s="1"/>
      <c r="AFQ207" s="1"/>
      <c r="AFR207" s="1"/>
      <c r="AFS207" s="1"/>
      <c r="AFT207" s="1"/>
      <c r="AFU207" s="1"/>
      <c r="AFV207" s="1"/>
      <c r="AFW207" s="1"/>
      <c r="AFX207" s="1"/>
      <c r="AFY207" s="1"/>
      <c r="AFZ207" s="1"/>
      <c r="AGA207" s="1"/>
      <c r="AGB207" s="1"/>
      <c r="AGC207" s="1"/>
      <c r="AGD207" s="1"/>
      <c r="AGE207" s="1"/>
      <c r="AGF207" s="1"/>
      <c r="AGG207" s="1"/>
      <c r="AGH207" s="1"/>
      <c r="AGI207" s="1"/>
      <c r="AGJ207" s="1"/>
      <c r="AGK207" s="1"/>
      <c r="AGL207" s="1"/>
      <c r="AGM207" s="1"/>
      <c r="AGN207" s="1"/>
      <c r="AGO207" s="1"/>
      <c r="AGP207" s="1"/>
      <c r="AGQ207" s="1"/>
      <c r="AGR207" s="1"/>
      <c r="AGS207" s="1"/>
      <c r="AGT207" s="1"/>
      <c r="AGU207" s="1"/>
      <c r="AGV207" s="1"/>
      <c r="AGW207" s="1"/>
      <c r="AGX207" s="1"/>
      <c r="AGY207" s="1"/>
      <c r="AGZ207" s="1"/>
      <c r="AHA207" s="1"/>
      <c r="AHB207" s="1"/>
      <c r="AHC207" s="1"/>
      <c r="AHD207" s="1"/>
      <c r="AHE207" s="1"/>
      <c r="AHF207" s="1"/>
      <c r="AHG207" s="1"/>
      <c r="AHH207" s="1"/>
      <c r="AHI207" s="1"/>
      <c r="AHJ207" s="1"/>
      <c r="AHK207" s="1"/>
      <c r="AHL207" s="1"/>
      <c r="AHM207" s="1"/>
      <c r="AHN207" s="1"/>
      <c r="AHO207" s="1"/>
      <c r="AHP207" s="1"/>
      <c r="AHQ207" s="1"/>
      <c r="AHR207" s="1"/>
      <c r="AHS207" s="1"/>
      <c r="AHT207" s="1"/>
      <c r="AHU207" s="1"/>
      <c r="AHV207" s="1"/>
      <c r="AHW207" s="1"/>
      <c r="AHX207" s="1"/>
      <c r="AHY207" s="1"/>
      <c r="AHZ207" s="1"/>
      <c r="AIA207" s="1"/>
      <c r="AIB207" s="1"/>
      <c r="AIC207" s="1"/>
      <c r="AID207" s="1"/>
      <c r="AIE207" s="1"/>
      <c r="AIF207" s="1"/>
      <c r="AIG207" s="1"/>
      <c r="AIH207" s="1"/>
      <c r="AII207" s="1"/>
      <c r="AIJ207" s="1"/>
      <c r="AIK207" s="1"/>
      <c r="AIL207" s="1"/>
      <c r="AIM207" s="1"/>
      <c r="AIN207" s="1"/>
      <c r="AIO207" s="1"/>
      <c r="AIP207" s="1"/>
      <c r="AIQ207" s="1"/>
      <c r="AIR207" s="1"/>
      <c r="AIS207" s="1"/>
      <c r="AIT207" s="1"/>
      <c r="AIU207" s="1"/>
      <c r="AIV207" s="1"/>
      <c r="AIW207" s="1"/>
      <c r="AIX207" s="1"/>
      <c r="AIY207" s="1"/>
      <c r="AIZ207" s="1"/>
      <c r="AJA207" s="1"/>
      <c r="AJB207" s="1"/>
      <c r="AJC207" s="1"/>
      <c r="AJD207" s="1"/>
      <c r="AJE207" s="1"/>
      <c r="AJF207" s="1"/>
      <c r="AJG207" s="1"/>
      <c r="AJH207" s="1"/>
      <c r="AJI207" s="1"/>
      <c r="AJJ207" s="1"/>
      <c r="AJK207" s="1"/>
      <c r="AJL207" s="1"/>
      <c r="AJM207" s="1"/>
      <c r="AJN207" s="1"/>
      <c r="AJO207" s="1"/>
      <c r="AJP207" s="1"/>
      <c r="AJQ207" s="1"/>
      <c r="AJR207" s="1"/>
      <c r="AJS207" s="1"/>
      <c r="AJT207" s="1"/>
      <c r="AJU207" s="1"/>
      <c r="AJV207" s="1"/>
      <c r="AJW207" s="1"/>
      <c r="AJX207" s="1"/>
      <c r="AJY207" s="1"/>
      <c r="AJZ207" s="1"/>
      <c r="AKA207" s="1"/>
      <c r="AKB207" s="1"/>
      <c r="AKC207" s="1"/>
      <c r="AKD207" s="1"/>
      <c r="AKE207" s="1"/>
      <c r="AKF207" s="1"/>
      <c r="AKG207" s="1"/>
      <c r="AKH207" s="1"/>
      <c r="AKI207" s="1"/>
      <c r="AKJ207" s="1"/>
      <c r="AKK207" s="1"/>
      <c r="AKL207" s="1"/>
      <c r="AKM207" s="1"/>
      <c r="AKN207" s="1"/>
      <c r="AKO207" s="1"/>
      <c r="AKP207" s="1"/>
      <c r="AKQ207" s="1"/>
      <c r="AKR207" s="1"/>
      <c r="AKS207" s="1"/>
      <c r="AKT207" s="1"/>
      <c r="AKU207" s="1"/>
      <c r="AKV207" s="1"/>
      <c r="AKW207" s="1"/>
      <c r="AKX207" s="1"/>
      <c r="AKY207" s="1"/>
      <c r="AKZ207" s="1"/>
      <c r="ALA207" s="1"/>
      <c r="ALB207" s="1"/>
      <c r="ALC207" s="1"/>
      <c r="ALD207" s="1"/>
      <c r="ALE207" s="1"/>
      <c r="ALF207" s="1"/>
      <c r="ALG207" s="1"/>
      <c r="ALH207" s="1"/>
      <c r="ALI207" s="1"/>
      <c r="ALJ207" s="1"/>
      <c r="ALK207" s="1"/>
      <c r="ALL207" s="1"/>
      <c r="ALM207" s="1"/>
      <c r="ALN207" s="1"/>
      <c r="ALO207" s="1"/>
      <c r="ALP207" s="1"/>
      <c r="ALQ207" s="1"/>
      <c r="ALR207" s="1"/>
      <c r="ALS207" s="1"/>
      <c r="ALT207" s="1"/>
      <c r="ALU207" s="1"/>
      <c r="ALV207" s="1"/>
      <c r="ALW207" s="1"/>
      <c r="ALX207" s="1"/>
      <c r="ALY207" s="1"/>
      <c r="ALZ207" s="1"/>
      <c r="AMA207" s="1"/>
      <c r="AMB207" s="1"/>
      <c r="AMC207" s="1"/>
      <c r="AMD207" s="1"/>
      <c r="AME207" s="1"/>
      <c r="AMF207" s="1"/>
      <c r="AMG207" s="1"/>
      <c r="AMH207" s="1"/>
      <c r="AMI207" s="1"/>
      <c r="AMJ207" s="1"/>
      <c r="AMK207" s="1"/>
      <c r="AML207" s="1"/>
      <c r="AMM207" s="1"/>
      <c r="AMN207" s="1"/>
      <c r="AMO207" s="1"/>
      <c r="AMP207" s="1"/>
      <c r="AMQ207" s="1"/>
      <c r="AMR207" s="1"/>
      <c r="AMS207" s="1"/>
      <c r="AMT207" s="1"/>
      <c r="AMU207" s="1"/>
      <c r="AMV207" s="1"/>
      <c r="AMW207" s="1"/>
      <c r="AMX207" s="1"/>
      <c r="AMY207" s="1"/>
      <c r="AMZ207" s="1"/>
      <c r="ANA207" s="1"/>
      <c r="ANB207" s="1"/>
      <c r="ANC207" s="1"/>
      <c r="AND207" s="1"/>
      <c r="ANE207" s="1"/>
      <c r="ANF207" s="1"/>
      <c r="ANG207" s="1"/>
      <c r="ANH207" s="1"/>
      <c r="ANI207" s="1"/>
      <c r="ANJ207" s="1"/>
      <c r="ANK207" s="1"/>
      <c r="ANL207" s="1"/>
      <c r="ANM207" s="1"/>
      <c r="ANN207" s="1"/>
      <c r="ANO207" s="1"/>
      <c r="ANP207" s="1"/>
      <c r="ANQ207" s="1"/>
      <c r="ANR207" s="1"/>
      <c r="ANS207" s="1"/>
      <c r="ANT207" s="1"/>
      <c r="ANU207" s="1"/>
      <c r="ANV207" s="1"/>
      <c r="ANW207" s="1"/>
      <c r="ANX207" s="1"/>
      <c r="ANY207" s="1"/>
      <c r="ANZ207" s="1"/>
      <c r="AOA207" s="1"/>
      <c r="AOB207" s="1"/>
      <c r="AOC207" s="1"/>
      <c r="AOD207" s="1"/>
      <c r="AOE207" s="1"/>
      <c r="AOF207" s="1"/>
      <c r="AOG207" s="1"/>
      <c r="AOH207" s="1"/>
      <c r="AOI207" s="1"/>
      <c r="AOJ207" s="1"/>
      <c r="AOK207" s="1"/>
      <c r="AOL207" s="1"/>
      <c r="AOM207" s="1"/>
      <c r="AON207" s="1"/>
      <c r="AOO207" s="1"/>
      <c r="AOP207" s="1"/>
      <c r="AOQ207" s="1"/>
      <c r="AOR207" s="1"/>
      <c r="AOS207" s="1"/>
      <c r="AOT207" s="1"/>
      <c r="AOU207" s="1"/>
      <c r="AOV207" s="1"/>
      <c r="AOW207" s="1"/>
      <c r="AOX207" s="1"/>
      <c r="AOY207" s="1"/>
      <c r="AOZ207" s="1"/>
      <c r="APA207" s="1"/>
      <c r="APB207" s="1"/>
      <c r="APC207" s="1"/>
      <c r="APD207" s="1"/>
      <c r="APE207" s="1"/>
      <c r="APF207" s="1"/>
      <c r="APG207" s="1"/>
      <c r="APH207" s="1"/>
      <c r="API207" s="1"/>
      <c r="APJ207" s="1"/>
      <c r="APK207" s="1"/>
      <c r="APL207" s="1"/>
      <c r="APM207" s="1"/>
      <c r="APN207" s="1"/>
      <c r="APO207" s="1"/>
      <c r="APP207" s="1"/>
      <c r="APQ207" s="1"/>
      <c r="APR207" s="1"/>
      <c r="APS207" s="1"/>
      <c r="APT207" s="1"/>
      <c r="APU207" s="1"/>
      <c r="APV207" s="1"/>
      <c r="APW207" s="1"/>
      <c r="APX207" s="1"/>
      <c r="APY207" s="1"/>
      <c r="APZ207" s="1"/>
      <c r="AQA207" s="1"/>
      <c r="AQB207" s="1"/>
      <c r="AQC207" s="1"/>
      <c r="AQD207" s="1"/>
      <c r="AQE207" s="1"/>
      <c r="AQF207" s="1"/>
      <c r="AQG207" s="1"/>
      <c r="AQH207" s="1"/>
      <c r="AQI207" s="1"/>
      <c r="AQJ207" s="1"/>
      <c r="AQK207" s="1"/>
      <c r="AQL207" s="1"/>
      <c r="AQM207" s="1"/>
      <c r="AQN207" s="1"/>
      <c r="AQO207" s="1"/>
      <c r="AQP207" s="1"/>
      <c r="AQQ207" s="1"/>
      <c r="AQR207" s="1"/>
      <c r="AQS207" s="1"/>
      <c r="AQT207" s="1"/>
      <c r="AQU207" s="1"/>
      <c r="AQV207" s="1"/>
      <c r="AQW207" s="1"/>
      <c r="AQX207" s="1"/>
      <c r="AQY207" s="1"/>
      <c r="AQZ207" s="1"/>
      <c r="ARA207" s="1"/>
      <c r="ARB207" s="1"/>
      <c r="ARC207" s="1"/>
      <c r="ARD207" s="1"/>
      <c r="ARE207" s="1"/>
      <c r="ARF207" s="1"/>
      <c r="ARG207" s="1"/>
      <c r="ARH207" s="1"/>
      <c r="ARI207" s="1"/>
      <c r="ARJ207" s="1"/>
      <c r="ARK207" s="1"/>
      <c r="ARL207" s="1"/>
      <c r="ARM207" s="1"/>
      <c r="ARN207" s="1"/>
      <c r="ARO207" s="1"/>
      <c r="ARP207" s="1"/>
      <c r="ARQ207" s="1"/>
      <c r="ARR207" s="1"/>
      <c r="ARS207" s="1"/>
      <c r="ART207" s="1"/>
      <c r="ARU207" s="1"/>
      <c r="ARV207" s="1"/>
      <c r="ARW207" s="1"/>
      <c r="ARX207" s="1"/>
      <c r="ARY207" s="1"/>
      <c r="ARZ207" s="1"/>
      <c r="ASA207" s="1"/>
      <c r="ASB207" s="1"/>
      <c r="ASC207" s="1"/>
      <c r="ASD207" s="1"/>
      <c r="ASE207" s="1"/>
      <c r="ASF207" s="1"/>
      <c r="ASG207" s="1"/>
      <c r="ASH207" s="1"/>
      <c r="ASI207" s="1"/>
      <c r="ASJ207" s="1"/>
      <c r="ASK207" s="1"/>
      <c r="ASL207" s="1"/>
      <c r="ASM207" s="1"/>
      <c r="ASN207" s="1"/>
      <c r="ASO207" s="1"/>
      <c r="ASP207" s="1"/>
      <c r="ASQ207" s="1"/>
      <c r="ASR207" s="1"/>
      <c r="ASS207" s="1"/>
      <c r="AST207" s="1"/>
      <c r="ASU207" s="1"/>
      <c r="ASV207" s="1"/>
      <c r="ASW207" s="1"/>
      <c r="ASX207" s="1"/>
      <c r="ASY207" s="1"/>
      <c r="ASZ207" s="1"/>
      <c r="ATA207" s="1"/>
      <c r="ATB207" s="1"/>
      <c r="ATC207" s="1"/>
      <c r="ATD207" s="1"/>
      <c r="ATE207" s="1"/>
      <c r="ATF207" s="1"/>
      <c r="ATG207" s="1"/>
      <c r="ATH207" s="1"/>
      <c r="ATI207" s="1"/>
      <c r="ATJ207" s="1"/>
      <c r="ATK207" s="1"/>
      <c r="ATL207" s="1"/>
      <c r="ATM207" s="1"/>
      <c r="ATN207" s="1"/>
      <c r="ATO207" s="1"/>
      <c r="ATP207" s="1"/>
      <c r="ATQ207" s="1"/>
      <c r="ATR207" s="1"/>
      <c r="ATS207" s="1"/>
      <c r="ATT207" s="1"/>
      <c r="ATU207" s="1"/>
      <c r="ATV207" s="1"/>
      <c r="ATW207" s="1"/>
      <c r="ATX207" s="1"/>
      <c r="ATY207" s="1"/>
      <c r="ATZ207" s="1"/>
      <c r="AUA207" s="1"/>
      <c r="AUB207" s="1"/>
      <c r="AUC207" s="1"/>
      <c r="AUD207" s="1"/>
      <c r="AUE207" s="1"/>
      <c r="AUF207" s="1"/>
      <c r="AUG207" s="1"/>
      <c r="AUH207" s="1"/>
      <c r="AUI207" s="1"/>
      <c r="AUJ207" s="1"/>
      <c r="AUK207" s="1"/>
      <c r="AUL207" s="1"/>
      <c r="AUM207" s="1"/>
      <c r="AUN207" s="1"/>
      <c r="AUO207" s="1"/>
      <c r="AUP207" s="1"/>
      <c r="AUQ207" s="1"/>
      <c r="AUR207" s="1"/>
      <c r="AUS207" s="1"/>
      <c r="AUT207" s="1"/>
      <c r="AUU207" s="1"/>
      <c r="AUV207" s="1"/>
      <c r="AUW207" s="1"/>
      <c r="AUX207" s="1"/>
      <c r="AUY207" s="1"/>
      <c r="AUZ207" s="1"/>
      <c r="AVA207" s="1"/>
      <c r="AVB207" s="1"/>
      <c r="AVC207" s="1"/>
      <c r="AVD207" s="1"/>
      <c r="AVE207" s="1"/>
      <c r="AVF207" s="1"/>
      <c r="AVG207" s="1"/>
      <c r="AVH207" s="1"/>
      <c r="AVI207" s="1"/>
      <c r="AVJ207" s="1"/>
      <c r="AVK207" s="1"/>
      <c r="AVL207" s="1"/>
      <c r="AVM207" s="1"/>
      <c r="AVN207" s="1"/>
      <c r="AVO207" s="1"/>
      <c r="AVP207" s="1"/>
      <c r="AVQ207" s="1"/>
      <c r="AVR207" s="1"/>
      <c r="AVS207" s="1"/>
      <c r="AVT207" s="1"/>
      <c r="AVU207" s="1"/>
      <c r="AVV207" s="1"/>
      <c r="AVW207" s="1"/>
      <c r="AVX207" s="1"/>
      <c r="AVY207" s="1"/>
      <c r="AVZ207" s="1"/>
      <c r="AWA207" s="1"/>
      <c r="AWB207" s="1"/>
      <c r="AWC207" s="1"/>
      <c r="AWD207" s="1"/>
      <c r="AWE207" s="1"/>
      <c r="AWF207" s="1"/>
      <c r="AWG207" s="1"/>
      <c r="AWH207" s="1"/>
      <c r="AWI207" s="1"/>
      <c r="AWJ207" s="1"/>
      <c r="AWK207" s="1"/>
      <c r="AWL207" s="1"/>
      <c r="AWM207" s="1"/>
      <c r="AWN207" s="1"/>
      <c r="AWO207" s="1"/>
      <c r="AWP207" s="1"/>
      <c r="AWQ207" s="1"/>
      <c r="AWR207" s="1"/>
      <c r="AWS207" s="1"/>
      <c r="AWT207" s="1"/>
      <c r="AWU207" s="1"/>
      <c r="AWV207" s="1"/>
      <c r="AWW207" s="1"/>
      <c r="AWX207" s="1"/>
      <c r="AWY207" s="1"/>
      <c r="AWZ207" s="1"/>
      <c r="AXA207" s="1"/>
      <c r="AXB207" s="1"/>
      <c r="AXC207" s="1"/>
      <c r="AXD207" s="1"/>
      <c r="AXE207" s="1"/>
      <c r="AXF207" s="1"/>
      <c r="AXG207" s="1"/>
      <c r="AXH207" s="1"/>
      <c r="AXI207" s="1"/>
      <c r="AXJ207" s="1"/>
      <c r="AXK207" s="1"/>
      <c r="AXL207" s="1"/>
      <c r="AXM207" s="1"/>
      <c r="AXN207" s="1"/>
      <c r="AXO207" s="1"/>
      <c r="AXP207" s="1"/>
      <c r="AXQ207" s="1"/>
      <c r="AXR207" s="1"/>
      <c r="AXS207" s="1"/>
      <c r="AXT207" s="1"/>
      <c r="AXU207" s="1"/>
      <c r="AXV207" s="1"/>
      <c r="AXW207" s="1"/>
      <c r="AXX207" s="1"/>
      <c r="AXY207" s="1"/>
      <c r="AXZ207" s="1"/>
      <c r="AYA207" s="1"/>
      <c r="AYB207" s="1"/>
      <c r="AYC207" s="1"/>
      <c r="AYD207" s="1"/>
      <c r="AYE207" s="1"/>
      <c r="AYF207" s="1"/>
      <c r="AYG207" s="1"/>
      <c r="AYH207" s="1"/>
      <c r="AYI207" s="1"/>
      <c r="AYJ207" s="1"/>
      <c r="AYK207" s="1"/>
      <c r="AYL207" s="1"/>
      <c r="AYM207" s="1"/>
      <c r="AYN207" s="1"/>
      <c r="AYO207" s="1"/>
      <c r="AYP207" s="1"/>
      <c r="AYQ207" s="1"/>
      <c r="AYR207" s="1"/>
      <c r="AYS207" s="1"/>
      <c r="AYT207" s="1"/>
      <c r="AYU207" s="1"/>
      <c r="AYV207" s="1"/>
      <c r="AYW207" s="1"/>
      <c r="AYX207" s="1"/>
      <c r="AYY207" s="1"/>
      <c r="AYZ207" s="1"/>
      <c r="AZA207" s="1"/>
      <c r="AZB207" s="1"/>
      <c r="AZC207" s="1"/>
      <c r="AZD207" s="1"/>
      <c r="AZE207" s="1"/>
      <c r="AZF207" s="1"/>
      <c r="AZG207" s="1"/>
      <c r="AZH207" s="1"/>
      <c r="AZI207" s="1"/>
      <c r="AZJ207" s="1"/>
      <c r="AZK207" s="1"/>
      <c r="AZL207" s="1"/>
      <c r="AZM207" s="1"/>
      <c r="AZN207" s="1"/>
      <c r="AZO207" s="1"/>
      <c r="AZP207" s="1"/>
      <c r="AZQ207" s="1"/>
      <c r="AZR207" s="1"/>
      <c r="AZS207" s="1"/>
      <c r="AZT207" s="1"/>
      <c r="AZU207" s="1"/>
      <c r="AZV207" s="1"/>
      <c r="AZW207" s="1"/>
      <c r="AZX207" s="1"/>
      <c r="AZY207" s="1"/>
    </row>
    <row r="208" spans="1:1377" s="20" customFormat="1" ht="47.25" customHeight="1">
      <c r="A208" s="52">
        <v>202</v>
      </c>
      <c r="B208" s="52">
        <v>202</v>
      </c>
      <c r="C208" s="45" t="s">
        <v>176</v>
      </c>
      <c r="D208" s="8" t="s">
        <v>193</v>
      </c>
      <c r="E208" s="11" t="s">
        <v>1384</v>
      </c>
      <c r="F208" s="12" t="s">
        <v>1385</v>
      </c>
      <c r="G208" s="8" t="s">
        <v>1386</v>
      </c>
      <c r="H208" s="8" t="s">
        <v>2061</v>
      </c>
      <c r="I208" s="8" t="s">
        <v>260</v>
      </c>
      <c r="J208" s="8" t="s">
        <v>198</v>
      </c>
      <c r="K208" s="8" t="s">
        <v>37</v>
      </c>
      <c r="L208" s="52" t="s">
        <v>21</v>
      </c>
      <c r="M208" s="8">
        <v>600</v>
      </c>
      <c r="N208" s="8">
        <v>323</v>
      </c>
      <c r="O208" s="8">
        <f t="shared" si="7"/>
        <v>53.83</v>
      </c>
      <c r="P208" s="52" t="s">
        <v>22</v>
      </c>
      <c r="Q208" s="52" t="s">
        <v>39</v>
      </c>
      <c r="R208" s="22">
        <v>500</v>
      </c>
      <c r="S208" s="22">
        <v>234</v>
      </c>
      <c r="T208" s="22">
        <f t="shared" si="8"/>
        <v>46.8</v>
      </c>
      <c r="U208" s="7" t="s">
        <v>184</v>
      </c>
      <c r="V208" s="8" t="s">
        <v>678</v>
      </c>
      <c r="W208" s="7" t="s">
        <v>186</v>
      </c>
      <c r="X208" s="8">
        <v>2100</v>
      </c>
      <c r="Y208" s="8">
        <v>1444</v>
      </c>
      <c r="Z208" s="8">
        <f t="shared" si="6"/>
        <v>68.760000000000005</v>
      </c>
      <c r="AA208" s="8" t="s">
        <v>182</v>
      </c>
      <c r="AB208" s="8" t="s">
        <v>1388</v>
      </c>
      <c r="AC208" s="8" t="s">
        <v>238</v>
      </c>
      <c r="AD208" s="8" t="s">
        <v>1387</v>
      </c>
      <c r="AE208" s="8" t="s">
        <v>193</v>
      </c>
      <c r="AF208" s="8" t="s">
        <v>193</v>
      </c>
      <c r="AG208" s="8" t="s">
        <v>193</v>
      </c>
      <c r="AH208" s="8" t="s">
        <v>193</v>
      </c>
      <c r="AI208" s="8" t="s">
        <v>193</v>
      </c>
      <c r="AJ208" s="8" t="s">
        <v>193</v>
      </c>
      <c r="AK208" s="8" t="s">
        <v>193</v>
      </c>
      <c r="AL208" s="8" t="s">
        <v>193</v>
      </c>
      <c r="AM208" s="21" t="s">
        <v>1851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  <c r="VX208" s="1"/>
      <c r="VY208" s="1"/>
      <c r="VZ208" s="1"/>
      <c r="WA208" s="1"/>
      <c r="WB208" s="1"/>
      <c r="WC208" s="1"/>
      <c r="WD208" s="1"/>
      <c r="WE208" s="1"/>
      <c r="WF208" s="1"/>
      <c r="WG208" s="1"/>
      <c r="WH208" s="1"/>
      <c r="WI208" s="1"/>
      <c r="WJ208" s="1"/>
      <c r="WK208" s="1"/>
      <c r="WL208" s="1"/>
      <c r="WM208" s="1"/>
      <c r="WN208" s="1"/>
      <c r="WO208" s="1"/>
      <c r="WP208" s="1"/>
      <c r="WQ208" s="1"/>
      <c r="WR208" s="1"/>
      <c r="WS208" s="1"/>
      <c r="WT208" s="1"/>
      <c r="WU208" s="1"/>
      <c r="WV208" s="1"/>
      <c r="WW208" s="1"/>
      <c r="WX208" s="1"/>
      <c r="WY208" s="1"/>
      <c r="WZ208" s="1"/>
      <c r="XA208" s="1"/>
      <c r="XB208" s="1"/>
      <c r="XC208" s="1"/>
      <c r="XD208" s="1"/>
      <c r="XE208" s="1"/>
      <c r="XF208" s="1"/>
      <c r="XG208" s="1"/>
      <c r="XH208" s="1"/>
      <c r="XI208" s="1"/>
      <c r="XJ208" s="1"/>
      <c r="XK208" s="1"/>
      <c r="XL208" s="1"/>
      <c r="XM208" s="1"/>
      <c r="XN208" s="1"/>
      <c r="XO208" s="1"/>
      <c r="XP208" s="1"/>
      <c r="XQ208" s="1"/>
      <c r="XR208" s="1"/>
      <c r="XS208" s="1"/>
      <c r="XT208" s="1"/>
      <c r="XU208" s="1"/>
      <c r="XV208" s="1"/>
      <c r="XW208" s="1"/>
      <c r="XX208" s="1"/>
      <c r="XY208" s="1"/>
      <c r="XZ208" s="1"/>
      <c r="YA208" s="1"/>
      <c r="YB208" s="1"/>
      <c r="YC208" s="1"/>
      <c r="YD208" s="1"/>
      <c r="YE208" s="1"/>
      <c r="YF208" s="1"/>
      <c r="YG208" s="1"/>
      <c r="YH208" s="1"/>
      <c r="YI208" s="1"/>
      <c r="YJ208" s="1"/>
      <c r="YK208" s="1"/>
      <c r="YL208" s="1"/>
      <c r="YM208" s="1"/>
      <c r="YN208" s="1"/>
      <c r="YO208" s="1"/>
      <c r="YP208" s="1"/>
      <c r="YQ208" s="1"/>
      <c r="YR208" s="1"/>
      <c r="YS208" s="1"/>
      <c r="YT208" s="1"/>
      <c r="YU208" s="1"/>
      <c r="YV208" s="1"/>
      <c r="YW208" s="1"/>
      <c r="YX208" s="1"/>
      <c r="YY208" s="1"/>
      <c r="YZ208" s="1"/>
      <c r="ZA208" s="1"/>
      <c r="ZB208" s="1"/>
      <c r="ZC208" s="1"/>
      <c r="ZD208" s="1"/>
      <c r="ZE208" s="1"/>
      <c r="ZF208" s="1"/>
      <c r="ZG208" s="1"/>
      <c r="ZH208" s="1"/>
      <c r="ZI208" s="1"/>
      <c r="ZJ208" s="1"/>
      <c r="ZK208" s="1"/>
      <c r="ZL208" s="1"/>
      <c r="ZM208" s="1"/>
      <c r="ZN208" s="1"/>
      <c r="ZO208" s="1"/>
      <c r="ZP208" s="1"/>
      <c r="ZQ208" s="1"/>
      <c r="ZR208" s="1"/>
      <c r="ZS208" s="1"/>
      <c r="ZT208" s="1"/>
      <c r="ZU208" s="1"/>
      <c r="ZV208" s="1"/>
      <c r="ZW208" s="1"/>
      <c r="ZX208" s="1"/>
      <c r="ZY208" s="1"/>
      <c r="ZZ208" s="1"/>
      <c r="AAA208" s="1"/>
      <c r="AAB208" s="1"/>
      <c r="AAC208" s="1"/>
      <c r="AAD208" s="1"/>
      <c r="AAE208" s="1"/>
      <c r="AAF208" s="1"/>
      <c r="AAG208" s="1"/>
      <c r="AAH208" s="1"/>
      <c r="AAI208" s="1"/>
      <c r="AAJ208" s="1"/>
      <c r="AAK208" s="1"/>
      <c r="AAL208" s="1"/>
      <c r="AAM208" s="1"/>
      <c r="AAN208" s="1"/>
      <c r="AAO208" s="1"/>
      <c r="AAP208" s="1"/>
      <c r="AAQ208" s="1"/>
      <c r="AAR208" s="1"/>
      <c r="AAS208" s="1"/>
      <c r="AAT208" s="1"/>
      <c r="AAU208" s="1"/>
      <c r="AAV208" s="1"/>
      <c r="AAW208" s="1"/>
      <c r="AAX208" s="1"/>
      <c r="AAY208" s="1"/>
      <c r="AAZ208" s="1"/>
      <c r="ABA208" s="1"/>
      <c r="ABB208" s="1"/>
      <c r="ABC208" s="1"/>
      <c r="ABD208" s="1"/>
      <c r="ABE208" s="1"/>
      <c r="ABF208" s="1"/>
      <c r="ABG208" s="1"/>
      <c r="ABH208" s="1"/>
      <c r="ABI208" s="1"/>
      <c r="ABJ208" s="1"/>
      <c r="ABK208" s="1"/>
      <c r="ABL208" s="1"/>
      <c r="ABM208" s="1"/>
      <c r="ABN208" s="1"/>
      <c r="ABO208" s="1"/>
      <c r="ABP208" s="1"/>
      <c r="ABQ208" s="1"/>
      <c r="ABR208" s="1"/>
      <c r="ABS208" s="1"/>
      <c r="ABT208" s="1"/>
      <c r="ABU208" s="1"/>
      <c r="ABV208" s="1"/>
      <c r="ABW208" s="1"/>
      <c r="ABX208" s="1"/>
      <c r="ABY208" s="1"/>
      <c r="ABZ208" s="1"/>
      <c r="ACA208" s="1"/>
      <c r="ACB208" s="1"/>
      <c r="ACC208" s="1"/>
      <c r="ACD208" s="1"/>
      <c r="ACE208" s="1"/>
      <c r="ACF208" s="1"/>
      <c r="ACG208" s="1"/>
      <c r="ACH208" s="1"/>
      <c r="ACI208" s="1"/>
      <c r="ACJ208" s="1"/>
      <c r="ACK208" s="1"/>
      <c r="ACL208" s="1"/>
      <c r="ACM208" s="1"/>
      <c r="ACN208" s="1"/>
      <c r="ACO208" s="1"/>
      <c r="ACP208" s="1"/>
      <c r="ACQ208" s="1"/>
      <c r="ACR208" s="1"/>
      <c r="ACS208" s="1"/>
      <c r="ACT208" s="1"/>
      <c r="ACU208" s="1"/>
      <c r="ACV208" s="1"/>
      <c r="ACW208" s="1"/>
      <c r="ACX208" s="1"/>
      <c r="ACY208" s="1"/>
      <c r="ACZ208" s="1"/>
      <c r="ADA208" s="1"/>
      <c r="ADB208" s="1"/>
      <c r="ADC208" s="1"/>
      <c r="ADD208" s="1"/>
      <c r="ADE208" s="1"/>
      <c r="ADF208" s="1"/>
      <c r="ADG208" s="1"/>
      <c r="ADH208" s="1"/>
      <c r="ADI208" s="1"/>
      <c r="ADJ208" s="1"/>
      <c r="ADK208" s="1"/>
      <c r="ADL208" s="1"/>
      <c r="ADM208" s="1"/>
      <c r="ADN208" s="1"/>
      <c r="ADO208" s="1"/>
      <c r="ADP208" s="1"/>
      <c r="ADQ208" s="1"/>
      <c r="ADR208" s="1"/>
      <c r="ADS208" s="1"/>
      <c r="ADT208" s="1"/>
      <c r="ADU208" s="1"/>
      <c r="ADV208" s="1"/>
      <c r="ADW208" s="1"/>
      <c r="ADX208" s="1"/>
      <c r="ADY208" s="1"/>
      <c r="ADZ208" s="1"/>
      <c r="AEA208" s="1"/>
      <c r="AEB208" s="1"/>
      <c r="AEC208" s="1"/>
      <c r="AED208" s="1"/>
      <c r="AEE208" s="1"/>
      <c r="AEF208" s="1"/>
      <c r="AEG208" s="1"/>
      <c r="AEH208" s="1"/>
      <c r="AEI208" s="1"/>
      <c r="AEJ208" s="1"/>
      <c r="AEK208" s="1"/>
      <c r="AEL208" s="1"/>
      <c r="AEM208" s="1"/>
      <c r="AEN208" s="1"/>
      <c r="AEO208" s="1"/>
      <c r="AEP208" s="1"/>
      <c r="AEQ208" s="1"/>
      <c r="AER208" s="1"/>
      <c r="AES208" s="1"/>
      <c r="AET208" s="1"/>
      <c r="AEU208" s="1"/>
      <c r="AEV208" s="1"/>
      <c r="AEW208" s="1"/>
      <c r="AEX208" s="1"/>
      <c r="AEY208" s="1"/>
      <c r="AEZ208" s="1"/>
      <c r="AFA208" s="1"/>
      <c r="AFB208" s="1"/>
      <c r="AFC208" s="1"/>
      <c r="AFD208" s="1"/>
      <c r="AFE208" s="1"/>
      <c r="AFF208" s="1"/>
      <c r="AFG208" s="1"/>
      <c r="AFH208" s="1"/>
      <c r="AFI208" s="1"/>
      <c r="AFJ208" s="1"/>
      <c r="AFK208" s="1"/>
      <c r="AFL208" s="1"/>
      <c r="AFM208" s="1"/>
      <c r="AFN208" s="1"/>
      <c r="AFO208" s="1"/>
      <c r="AFP208" s="1"/>
      <c r="AFQ208" s="1"/>
      <c r="AFR208" s="1"/>
      <c r="AFS208" s="1"/>
      <c r="AFT208" s="1"/>
      <c r="AFU208" s="1"/>
      <c r="AFV208" s="1"/>
      <c r="AFW208" s="1"/>
      <c r="AFX208" s="1"/>
      <c r="AFY208" s="1"/>
      <c r="AFZ208" s="1"/>
      <c r="AGA208" s="1"/>
      <c r="AGB208" s="1"/>
      <c r="AGC208" s="1"/>
      <c r="AGD208" s="1"/>
      <c r="AGE208" s="1"/>
      <c r="AGF208" s="1"/>
      <c r="AGG208" s="1"/>
      <c r="AGH208" s="1"/>
      <c r="AGI208" s="1"/>
      <c r="AGJ208" s="1"/>
      <c r="AGK208" s="1"/>
      <c r="AGL208" s="1"/>
      <c r="AGM208" s="1"/>
      <c r="AGN208" s="1"/>
      <c r="AGO208" s="1"/>
      <c r="AGP208" s="1"/>
      <c r="AGQ208" s="1"/>
      <c r="AGR208" s="1"/>
      <c r="AGS208" s="1"/>
      <c r="AGT208" s="1"/>
      <c r="AGU208" s="1"/>
      <c r="AGV208" s="1"/>
      <c r="AGW208" s="1"/>
      <c r="AGX208" s="1"/>
      <c r="AGY208" s="1"/>
      <c r="AGZ208" s="1"/>
      <c r="AHA208" s="1"/>
      <c r="AHB208" s="1"/>
      <c r="AHC208" s="1"/>
      <c r="AHD208" s="1"/>
      <c r="AHE208" s="1"/>
      <c r="AHF208" s="1"/>
      <c r="AHG208" s="1"/>
      <c r="AHH208" s="1"/>
      <c r="AHI208" s="1"/>
      <c r="AHJ208" s="1"/>
      <c r="AHK208" s="1"/>
      <c r="AHL208" s="1"/>
      <c r="AHM208" s="1"/>
      <c r="AHN208" s="1"/>
      <c r="AHO208" s="1"/>
      <c r="AHP208" s="1"/>
      <c r="AHQ208" s="1"/>
      <c r="AHR208" s="1"/>
      <c r="AHS208" s="1"/>
      <c r="AHT208" s="1"/>
      <c r="AHU208" s="1"/>
      <c r="AHV208" s="1"/>
      <c r="AHW208" s="1"/>
      <c r="AHX208" s="1"/>
      <c r="AHY208" s="1"/>
      <c r="AHZ208" s="1"/>
      <c r="AIA208" s="1"/>
      <c r="AIB208" s="1"/>
      <c r="AIC208" s="1"/>
      <c r="AID208" s="1"/>
      <c r="AIE208" s="1"/>
      <c r="AIF208" s="1"/>
      <c r="AIG208" s="1"/>
      <c r="AIH208" s="1"/>
      <c r="AII208" s="1"/>
      <c r="AIJ208" s="1"/>
      <c r="AIK208" s="1"/>
      <c r="AIL208" s="1"/>
      <c r="AIM208" s="1"/>
      <c r="AIN208" s="1"/>
      <c r="AIO208" s="1"/>
      <c r="AIP208" s="1"/>
      <c r="AIQ208" s="1"/>
      <c r="AIR208" s="1"/>
      <c r="AIS208" s="1"/>
      <c r="AIT208" s="1"/>
      <c r="AIU208" s="1"/>
      <c r="AIV208" s="1"/>
      <c r="AIW208" s="1"/>
      <c r="AIX208" s="1"/>
      <c r="AIY208" s="1"/>
      <c r="AIZ208" s="1"/>
      <c r="AJA208" s="1"/>
      <c r="AJB208" s="1"/>
      <c r="AJC208" s="1"/>
      <c r="AJD208" s="1"/>
      <c r="AJE208" s="1"/>
      <c r="AJF208" s="1"/>
      <c r="AJG208" s="1"/>
      <c r="AJH208" s="1"/>
      <c r="AJI208" s="1"/>
      <c r="AJJ208" s="1"/>
      <c r="AJK208" s="1"/>
      <c r="AJL208" s="1"/>
      <c r="AJM208" s="1"/>
      <c r="AJN208" s="1"/>
      <c r="AJO208" s="1"/>
      <c r="AJP208" s="1"/>
      <c r="AJQ208" s="1"/>
      <c r="AJR208" s="1"/>
      <c r="AJS208" s="1"/>
      <c r="AJT208" s="1"/>
      <c r="AJU208" s="1"/>
      <c r="AJV208" s="1"/>
      <c r="AJW208" s="1"/>
      <c r="AJX208" s="1"/>
      <c r="AJY208" s="1"/>
      <c r="AJZ208" s="1"/>
      <c r="AKA208" s="1"/>
      <c r="AKB208" s="1"/>
      <c r="AKC208" s="1"/>
      <c r="AKD208" s="1"/>
      <c r="AKE208" s="1"/>
      <c r="AKF208" s="1"/>
      <c r="AKG208" s="1"/>
      <c r="AKH208" s="1"/>
      <c r="AKI208" s="1"/>
      <c r="AKJ208" s="1"/>
      <c r="AKK208" s="1"/>
      <c r="AKL208" s="1"/>
      <c r="AKM208" s="1"/>
      <c r="AKN208" s="1"/>
      <c r="AKO208" s="1"/>
      <c r="AKP208" s="1"/>
      <c r="AKQ208" s="1"/>
      <c r="AKR208" s="1"/>
      <c r="AKS208" s="1"/>
      <c r="AKT208" s="1"/>
      <c r="AKU208" s="1"/>
      <c r="AKV208" s="1"/>
      <c r="AKW208" s="1"/>
      <c r="AKX208" s="1"/>
      <c r="AKY208" s="1"/>
      <c r="AKZ208" s="1"/>
      <c r="ALA208" s="1"/>
      <c r="ALB208" s="1"/>
      <c r="ALC208" s="1"/>
      <c r="ALD208" s="1"/>
      <c r="ALE208" s="1"/>
      <c r="ALF208" s="1"/>
      <c r="ALG208" s="1"/>
      <c r="ALH208" s="1"/>
      <c r="ALI208" s="1"/>
      <c r="ALJ208" s="1"/>
      <c r="ALK208" s="1"/>
      <c r="ALL208" s="1"/>
      <c r="ALM208" s="1"/>
      <c r="ALN208" s="1"/>
      <c r="ALO208" s="1"/>
      <c r="ALP208" s="1"/>
      <c r="ALQ208" s="1"/>
      <c r="ALR208" s="1"/>
      <c r="ALS208" s="1"/>
      <c r="ALT208" s="1"/>
      <c r="ALU208" s="1"/>
      <c r="ALV208" s="1"/>
      <c r="ALW208" s="1"/>
      <c r="ALX208" s="1"/>
      <c r="ALY208" s="1"/>
      <c r="ALZ208" s="1"/>
      <c r="AMA208" s="1"/>
      <c r="AMB208" s="1"/>
      <c r="AMC208" s="1"/>
      <c r="AMD208" s="1"/>
      <c r="AME208" s="1"/>
      <c r="AMF208" s="1"/>
      <c r="AMG208" s="1"/>
      <c r="AMH208" s="1"/>
      <c r="AMI208" s="1"/>
      <c r="AMJ208" s="1"/>
      <c r="AMK208" s="1"/>
      <c r="AML208" s="1"/>
      <c r="AMM208" s="1"/>
      <c r="AMN208" s="1"/>
      <c r="AMO208" s="1"/>
      <c r="AMP208" s="1"/>
      <c r="AMQ208" s="1"/>
      <c r="AMR208" s="1"/>
      <c r="AMS208" s="1"/>
      <c r="AMT208" s="1"/>
      <c r="AMU208" s="1"/>
      <c r="AMV208" s="1"/>
      <c r="AMW208" s="1"/>
      <c r="AMX208" s="1"/>
      <c r="AMY208" s="1"/>
      <c r="AMZ208" s="1"/>
      <c r="ANA208" s="1"/>
      <c r="ANB208" s="1"/>
      <c r="ANC208" s="1"/>
      <c r="AND208" s="1"/>
      <c r="ANE208" s="1"/>
      <c r="ANF208" s="1"/>
      <c r="ANG208" s="1"/>
      <c r="ANH208" s="1"/>
      <c r="ANI208" s="1"/>
      <c r="ANJ208" s="1"/>
      <c r="ANK208" s="1"/>
      <c r="ANL208" s="1"/>
      <c r="ANM208" s="1"/>
      <c r="ANN208" s="1"/>
      <c r="ANO208" s="1"/>
      <c r="ANP208" s="1"/>
      <c r="ANQ208" s="1"/>
      <c r="ANR208" s="1"/>
      <c r="ANS208" s="1"/>
      <c r="ANT208" s="1"/>
      <c r="ANU208" s="1"/>
      <c r="ANV208" s="1"/>
      <c r="ANW208" s="1"/>
      <c r="ANX208" s="1"/>
      <c r="ANY208" s="1"/>
      <c r="ANZ208" s="1"/>
      <c r="AOA208" s="1"/>
      <c r="AOB208" s="1"/>
      <c r="AOC208" s="1"/>
      <c r="AOD208" s="1"/>
      <c r="AOE208" s="1"/>
      <c r="AOF208" s="1"/>
      <c r="AOG208" s="1"/>
      <c r="AOH208" s="1"/>
      <c r="AOI208" s="1"/>
      <c r="AOJ208" s="1"/>
      <c r="AOK208" s="1"/>
      <c r="AOL208" s="1"/>
      <c r="AOM208" s="1"/>
      <c r="AON208" s="1"/>
      <c r="AOO208" s="1"/>
      <c r="AOP208" s="1"/>
      <c r="AOQ208" s="1"/>
      <c r="AOR208" s="1"/>
      <c r="AOS208" s="1"/>
      <c r="AOT208" s="1"/>
      <c r="AOU208" s="1"/>
      <c r="AOV208" s="1"/>
      <c r="AOW208" s="1"/>
      <c r="AOX208" s="1"/>
      <c r="AOY208" s="1"/>
      <c r="AOZ208" s="1"/>
      <c r="APA208" s="1"/>
      <c r="APB208" s="1"/>
      <c r="APC208" s="1"/>
      <c r="APD208" s="1"/>
      <c r="APE208" s="1"/>
      <c r="APF208" s="1"/>
      <c r="APG208" s="1"/>
      <c r="APH208" s="1"/>
      <c r="API208" s="1"/>
      <c r="APJ208" s="1"/>
      <c r="APK208" s="1"/>
      <c r="APL208" s="1"/>
      <c r="APM208" s="1"/>
      <c r="APN208" s="1"/>
      <c r="APO208" s="1"/>
      <c r="APP208" s="1"/>
      <c r="APQ208" s="1"/>
      <c r="APR208" s="1"/>
      <c r="APS208" s="1"/>
      <c r="APT208" s="1"/>
      <c r="APU208" s="1"/>
      <c r="APV208" s="1"/>
      <c r="APW208" s="1"/>
      <c r="APX208" s="1"/>
      <c r="APY208" s="1"/>
      <c r="APZ208" s="1"/>
      <c r="AQA208" s="1"/>
      <c r="AQB208" s="1"/>
      <c r="AQC208" s="1"/>
      <c r="AQD208" s="1"/>
      <c r="AQE208" s="1"/>
      <c r="AQF208" s="1"/>
      <c r="AQG208" s="1"/>
      <c r="AQH208" s="1"/>
      <c r="AQI208" s="1"/>
      <c r="AQJ208" s="1"/>
      <c r="AQK208" s="1"/>
      <c r="AQL208" s="1"/>
      <c r="AQM208" s="1"/>
      <c r="AQN208" s="1"/>
      <c r="AQO208" s="1"/>
      <c r="AQP208" s="1"/>
      <c r="AQQ208" s="1"/>
      <c r="AQR208" s="1"/>
      <c r="AQS208" s="1"/>
      <c r="AQT208" s="1"/>
      <c r="AQU208" s="1"/>
      <c r="AQV208" s="1"/>
      <c r="AQW208" s="1"/>
      <c r="AQX208" s="1"/>
      <c r="AQY208" s="1"/>
      <c r="AQZ208" s="1"/>
      <c r="ARA208" s="1"/>
      <c r="ARB208" s="1"/>
      <c r="ARC208" s="1"/>
      <c r="ARD208" s="1"/>
      <c r="ARE208" s="1"/>
      <c r="ARF208" s="1"/>
      <c r="ARG208" s="1"/>
      <c r="ARH208" s="1"/>
      <c r="ARI208" s="1"/>
      <c r="ARJ208" s="1"/>
      <c r="ARK208" s="1"/>
      <c r="ARL208" s="1"/>
      <c r="ARM208" s="1"/>
      <c r="ARN208" s="1"/>
      <c r="ARO208" s="1"/>
      <c r="ARP208" s="1"/>
      <c r="ARQ208" s="1"/>
      <c r="ARR208" s="1"/>
      <c r="ARS208" s="1"/>
      <c r="ART208" s="1"/>
      <c r="ARU208" s="1"/>
      <c r="ARV208" s="1"/>
      <c r="ARW208" s="1"/>
      <c r="ARX208" s="1"/>
      <c r="ARY208" s="1"/>
      <c r="ARZ208" s="1"/>
      <c r="ASA208" s="1"/>
      <c r="ASB208" s="1"/>
      <c r="ASC208" s="1"/>
      <c r="ASD208" s="1"/>
      <c r="ASE208" s="1"/>
      <c r="ASF208" s="1"/>
      <c r="ASG208" s="1"/>
      <c r="ASH208" s="1"/>
      <c r="ASI208" s="1"/>
      <c r="ASJ208" s="1"/>
      <c r="ASK208" s="1"/>
      <c r="ASL208" s="1"/>
      <c r="ASM208" s="1"/>
      <c r="ASN208" s="1"/>
      <c r="ASO208" s="1"/>
      <c r="ASP208" s="1"/>
      <c r="ASQ208" s="1"/>
      <c r="ASR208" s="1"/>
      <c r="ASS208" s="1"/>
      <c r="AST208" s="1"/>
      <c r="ASU208" s="1"/>
      <c r="ASV208" s="1"/>
      <c r="ASW208" s="1"/>
      <c r="ASX208" s="1"/>
      <c r="ASY208" s="1"/>
      <c r="ASZ208" s="1"/>
      <c r="ATA208" s="1"/>
      <c r="ATB208" s="1"/>
      <c r="ATC208" s="1"/>
      <c r="ATD208" s="1"/>
      <c r="ATE208" s="1"/>
      <c r="ATF208" s="1"/>
      <c r="ATG208" s="1"/>
      <c r="ATH208" s="1"/>
      <c r="ATI208" s="1"/>
      <c r="ATJ208" s="1"/>
      <c r="ATK208" s="1"/>
      <c r="ATL208" s="1"/>
      <c r="ATM208" s="1"/>
      <c r="ATN208" s="1"/>
      <c r="ATO208" s="1"/>
      <c r="ATP208" s="1"/>
      <c r="ATQ208" s="1"/>
      <c r="ATR208" s="1"/>
      <c r="ATS208" s="1"/>
      <c r="ATT208" s="1"/>
      <c r="ATU208" s="1"/>
      <c r="ATV208" s="1"/>
      <c r="ATW208" s="1"/>
      <c r="ATX208" s="1"/>
      <c r="ATY208" s="1"/>
      <c r="ATZ208" s="1"/>
      <c r="AUA208" s="1"/>
      <c r="AUB208" s="1"/>
      <c r="AUC208" s="1"/>
      <c r="AUD208" s="1"/>
      <c r="AUE208" s="1"/>
      <c r="AUF208" s="1"/>
      <c r="AUG208" s="1"/>
      <c r="AUH208" s="1"/>
      <c r="AUI208" s="1"/>
      <c r="AUJ208" s="1"/>
      <c r="AUK208" s="1"/>
      <c r="AUL208" s="1"/>
      <c r="AUM208" s="1"/>
      <c r="AUN208" s="1"/>
      <c r="AUO208" s="1"/>
      <c r="AUP208" s="1"/>
      <c r="AUQ208" s="1"/>
      <c r="AUR208" s="1"/>
      <c r="AUS208" s="1"/>
      <c r="AUT208" s="1"/>
      <c r="AUU208" s="1"/>
      <c r="AUV208" s="1"/>
      <c r="AUW208" s="1"/>
      <c r="AUX208" s="1"/>
      <c r="AUY208" s="1"/>
      <c r="AUZ208" s="1"/>
      <c r="AVA208" s="1"/>
      <c r="AVB208" s="1"/>
      <c r="AVC208" s="1"/>
      <c r="AVD208" s="1"/>
      <c r="AVE208" s="1"/>
      <c r="AVF208" s="1"/>
      <c r="AVG208" s="1"/>
      <c r="AVH208" s="1"/>
      <c r="AVI208" s="1"/>
      <c r="AVJ208" s="1"/>
      <c r="AVK208" s="1"/>
      <c r="AVL208" s="1"/>
      <c r="AVM208" s="1"/>
      <c r="AVN208" s="1"/>
      <c r="AVO208" s="1"/>
      <c r="AVP208" s="1"/>
      <c r="AVQ208" s="1"/>
      <c r="AVR208" s="1"/>
      <c r="AVS208" s="1"/>
      <c r="AVT208" s="1"/>
      <c r="AVU208" s="1"/>
      <c r="AVV208" s="1"/>
      <c r="AVW208" s="1"/>
      <c r="AVX208" s="1"/>
      <c r="AVY208" s="1"/>
      <c r="AVZ208" s="1"/>
      <c r="AWA208" s="1"/>
      <c r="AWB208" s="1"/>
      <c r="AWC208" s="1"/>
      <c r="AWD208" s="1"/>
      <c r="AWE208" s="1"/>
      <c r="AWF208" s="1"/>
      <c r="AWG208" s="1"/>
      <c r="AWH208" s="1"/>
      <c r="AWI208" s="1"/>
      <c r="AWJ208" s="1"/>
      <c r="AWK208" s="1"/>
      <c r="AWL208" s="1"/>
      <c r="AWM208" s="1"/>
      <c r="AWN208" s="1"/>
      <c r="AWO208" s="1"/>
      <c r="AWP208" s="1"/>
      <c r="AWQ208" s="1"/>
      <c r="AWR208" s="1"/>
      <c r="AWS208" s="1"/>
      <c r="AWT208" s="1"/>
      <c r="AWU208" s="1"/>
      <c r="AWV208" s="1"/>
      <c r="AWW208" s="1"/>
      <c r="AWX208" s="1"/>
      <c r="AWY208" s="1"/>
      <c r="AWZ208" s="1"/>
      <c r="AXA208" s="1"/>
      <c r="AXB208" s="1"/>
      <c r="AXC208" s="1"/>
      <c r="AXD208" s="1"/>
      <c r="AXE208" s="1"/>
      <c r="AXF208" s="1"/>
      <c r="AXG208" s="1"/>
      <c r="AXH208" s="1"/>
      <c r="AXI208" s="1"/>
      <c r="AXJ208" s="1"/>
      <c r="AXK208" s="1"/>
      <c r="AXL208" s="1"/>
      <c r="AXM208" s="1"/>
      <c r="AXN208" s="1"/>
      <c r="AXO208" s="1"/>
      <c r="AXP208" s="1"/>
      <c r="AXQ208" s="1"/>
      <c r="AXR208" s="1"/>
      <c r="AXS208" s="1"/>
      <c r="AXT208" s="1"/>
      <c r="AXU208" s="1"/>
      <c r="AXV208" s="1"/>
      <c r="AXW208" s="1"/>
      <c r="AXX208" s="1"/>
      <c r="AXY208" s="1"/>
      <c r="AXZ208" s="1"/>
      <c r="AYA208" s="1"/>
      <c r="AYB208" s="1"/>
      <c r="AYC208" s="1"/>
      <c r="AYD208" s="1"/>
      <c r="AYE208" s="1"/>
      <c r="AYF208" s="1"/>
      <c r="AYG208" s="1"/>
      <c r="AYH208" s="1"/>
      <c r="AYI208" s="1"/>
      <c r="AYJ208" s="1"/>
      <c r="AYK208" s="1"/>
      <c r="AYL208" s="1"/>
      <c r="AYM208" s="1"/>
      <c r="AYN208" s="1"/>
      <c r="AYO208" s="1"/>
      <c r="AYP208" s="1"/>
      <c r="AYQ208" s="1"/>
      <c r="AYR208" s="1"/>
      <c r="AYS208" s="1"/>
      <c r="AYT208" s="1"/>
      <c r="AYU208" s="1"/>
      <c r="AYV208" s="1"/>
      <c r="AYW208" s="1"/>
      <c r="AYX208" s="1"/>
      <c r="AYY208" s="1"/>
      <c r="AYZ208" s="1"/>
      <c r="AZA208" s="1"/>
      <c r="AZB208" s="1"/>
      <c r="AZC208" s="1"/>
      <c r="AZD208" s="1"/>
      <c r="AZE208" s="1"/>
      <c r="AZF208" s="1"/>
      <c r="AZG208" s="1"/>
      <c r="AZH208" s="1"/>
      <c r="AZI208" s="1"/>
      <c r="AZJ208" s="1"/>
      <c r="AZK208" s="1"/>
      <c r="AZL208" s="1"/>
      <c r="AZM208" s="1"/>
      <c r="AZN208" s="1"/>
      <c r="AZO208" s="1"/>
      <c r="AZP208" s="1"/>
      <c r="AZQ208" s="1"/>
      <c r="AZR208" s="1"/>
      <c r="AZS208" s="1"/>
      <c r="AZT208" s="1"/>
      <c r="AZU208" s="1"/>
      <c r="AZV208" s="1"/>
      <c r="AZW208" s="1"/>
      <c r="AZX208" s="1"/>
      <c r="AZY208" s="1"/>
    </row>
    <row r="209" spans="1:1377" s="20" customFormat="1" ht="57.75" customHeight="1">
      <c r="A209" s="52">
        <v>203</v>
      </c>
      <c r="B209" s="52">
        <v>203</v>
      </c>
      <c r="C209" s="45" t="s">
        <v>1245</v>
      </c>
      <c r="D209" s="11" t="s">
        <v>2062</v>
      </c>
      <c r="E209" s="11" t="s">
        <v>1389</v>
      </c>
      <c r="F209" s="12" t="s">
        <v>193</v>
      </c>
      <c r="G209" s="8" t="s">
        <v>1390</v>
      </c>
      <c r="H209" s="22" t="s">
        <v>2063</v>
      </c>
      <c r="I209" s="8" t="s">
        <v>445</v>
      </c>
      <c r="J209" s="8" t="s">
        <v>23</v>
      </c>
      <c r="K209" s="8" t="s">
        <v>37</v>
      </c>
      <c r="L209" s="52" t="s">
        <v>21</v>
      </c>
      <c r="M209" s="8">
        <v>750</v>
      </c>
      <c r="N209" s="8">
        <v>351</v>
      </c>
      <c r="O209" s="8">
        <f t="shared" si="7"/>
        <v>46.8</v>
      </c>
      <c r="P209" s="52" t="s">
        <v>22</v>
      </c>
      <c r="Q209" s="52" t="s">
        <v>39</v>
      </c>
      <c r="R209" s="22">
        <v>500</v>
      </c>
      <c r="S209" s="22">
        <v>250</v>
      </c>
      <c r="T209" s="22">
        <f t="shared" si="8"/>
        <v>50</v>
      </c>
      <c r="U209" s="7" t="s">
        <v>184</v>
      </c>
      <c r="V209" s="8" t="s">
        <v>199</v>
      </c>
      <c r="W209" s="7" t="s">
        <v>186</v>
      </c>
      <c r="X209" s="8">
        <v>2100</v>
      </c>
      <c r="Y209" s="8">
        <v>1520</v>
      </c>
      <c r="Z209" s="8">
        <f t="shared" si="6"/>
        <v>72.38</v>
      </c>
      <c r="AA209" s="8" t="s">
        <v>182</v>
      </c>
      <c r="AB209" s="8" t="s">
        <v>1392</v>
      </c>
      <c r="AC209" s="8" t="s">
        <v>238</v>
      </c>
      <c r="AD209" s="8" t="s">
        <v>1391</v>
      </c>
      <c r="AE209" s="8" t="s">
        <v>1072</v>
      </c>
      <c r="AF209" s="8" t="s">
        <v>193</v>
      </c>
      <c r="AG209" s="8" t="s">
        <v>193</v>
      </c>
      <c r="AH209" s="8" t="s">
        <v>193</v>
      </c>
      <c r="AI209" s="8" t="s">
        <v>193</v>
      </c>
      <c r="AJ209" s="8" t="s">
        <v>193</v>
      </c>
      <c r="AK209" s="8" t="s">
        <v>193</v>
      </c>
      <c r="AL209" s="8" t="s">
        <v>193</v>
      </c>
      <c r="AM209" s="21" t="s">
        <v>2064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  <c r="VX209" s="1"/>
      <c r="VY209" s="1"/>
      <c r="VZ209" s="1"/>
      <c r="WA209" s="1"/>
      <c r="WB209" s="1"/>
      <c r="WC209" s="1"/>
      <c r="WD209" s="1"/>
      <c r="WE209" s="1"/>
      <c r="WF209" s="1"/>
      <c r="WG209" s="1"/>
      <c r="WH209" s="1"/>
      <c r="WI209" s="1"/>
      <c r="WJ209" s="1"/>
      <c r="WK209" s="1"/>
      <c r="WL209" s="1"/>
      <c r="WM209" s="1"/>
      <c r="WN209" s="1"/>
      <c r="WO209" s="1"/>
      <c r="WP209" s="1"/>
      <c r="WQ209" s="1"/>
      <c r="WR209" s="1"/>
      <c r="WS209" s="1"/>
      <c r="WT209" s="1"/>
      <c r="WU209" s="1"/>
      <c r="WV209" s="1"/>
      <c r="WW209" s="1"/>
      <c r="WX209" s="1"/>
      <c r="WY209" s="1"/>
      <c r="WZ209" s="1"/>
      <c r="XA209" s="1"/>
      <c r="XB209" s="1"/>
      <c r="XC209" s="1"/>
      <c r="XD209" s="1"/>
      <c r="XE209" s="1"/>
      <c r="XF209" s="1"/>
      <c r="XG209" s="1"/>
      <c r="XH209" s="1"/>
      <c r="XI209" s="1"/>
      <c r="XJ209" s="1"/>
      <c r="XK209" s="1"/>
      <c r="XL209" s="1"/>
      <c r="XM209" s="1"/>
      <c r="XN209" s="1"/>
      <c r="XO209" s="1"/>
      <c r="XP209" s="1"/>
      <c r="XQ209" s="1"/>
      <c r="XR209" s="1"/>
      <c r="XS209" s="1"/>
      <c r="XT209" s="1"/>
      <c r="XU209" s="1"/>
      <c r="XV209" s="1"/>
      <c r="XW209" s="1"/>
      <c r="XX209" s="1"/>
      <c r="XY209" s="1"/>
      <c r="XZ209" s="1"/>
      <c r="YA209" s="1"/>
      <c r="YB209" s="1"/>
      <c r="YC209" s="1"/>
      <c r="YD209" s="1"/>
      <c r="YE209" s="1"/>
      <c r="YF209" s="1"/>
      <c r="YG209" s="1"/>
      <c r="YH209" s="1"/>
      <c r="YI209" s="1"/>
      <c r="YJ209" s="1"/>
      <c r="YK209" s="1"/>
      <c r="YL209" s="1"/>
      <c r="YM209" s="1"/>
      <c r="YN209" s="1"/>
      <c r="YO209" s="1"/>
      <c r="YP209" s="1"/>
      <c r="YQ209" s="1"/>
      <c r="YR209" s="1"/>
      <c r="YS209" s="1"/>
      <c r="YT209" s="1"/>
      <c r="YU209" s="1"/>
      <c r="YV209" s="1"/>
      <c r="YW209" s="1"/>
      <c r="YX209" s="1"/>
      <c r="YY209" s="1"/>
      <c r="YZ209" s="1"/>
      <c r="ZA209" s="1"/>
      <c r="ZB209" s="1"/>
      <c r="ZC209" s="1"/>
      <c r="ZD209" s="1"/>
      <c r="ZE209" s="1"/>
      <c r="ZF209" s="1"/>
      <c r="ZG209" s="1"/>
      <c r="ZH209" s="1"/>
      <c r="ZI209" s="1"/>
      <c r="ZJ209" s="1"/>
      <c r="ZK209" s="1"/>
      <c r="ZL209" s="1"/>
      <c r="ZM209" s="1"/>
      <c r="ZN209" s="1"/>
      <c r="ZO209" s="1"/>
      <c r="ZP209" s="1"/>
      <c r="ZQ209" s="1"/>
      <c r="ZR209" s="1"/>
      <c r="ZS209" s="1"/>
      <c r="ZT209" s="1"/>
      <c r="ZU209" s="1"/>
      <c r="ZV209" s="1"/>
      <c r="ZW209" s="1"/>
      <c r="ZX209" s="1"/>
      <c r="ZY209" s="1"/>
      <c r="ZZ209" s="1"/>
      <c r="AAA209" s="1"/>
      <c r="AAB209" s="1"/>
      <c r="AAC209" s="1"/>
      <c r="AAD209" s="1"/>
      <c r="AAE209" s="1"/>
      <c r="AAF209" s="1"/>
      <c r="AAG209" s="1"/>
      <c r="AAH209" s="1"/>
      <c r="AAI209" s="1"/>
      <c r="AAJ209" s="1"/>
      <c r="AAK209" s="1"/>
      <c r="AAL209" s="1"/>
      <c r="AAM209" s="1"/>
      <c r="AAN209" s="1"/>
      <c r="AAO209" s="1"/>
      <c r="AAP209" s="1"/>
      <c r="AAQ209" s="1"/>
      <c r="AAR209" s="1"/>
      <c r="AAS209" s="1"/>
      <c r="AAT209" s="1"/>
      <c r="AAU209" s="1"/>
      <c r="AAV209" s="1"/>
      <c r="AAW209" s="1"/>
      <c r="AAX209" s="1"/>
      <c r="AAY209" s="1"/>
      <c r="AAZ209" s="1"/>
      <c r="ABA209" s="1"/>
      <c r="ABB209" s="1"/>
      <c r="ABC209" s="1"/>
      <c r="ABD209" s="1"/>
      <c r="ABE209" s="1"/>
      <c r="ABF209" s="1"/>
      <c r="ABG209" s="1"/>
      <c r="ABH209" s="1"/>
      <c r="ABI209" s="1"/>
      <c r="ABJ209" s="1"/>
      <c r="ABK209" s="1"/>
      <c r="ABL209" s="1"/>
      <c r="ABM209" s="1"/>
      <c r="ABN209" s="1"/>
      <c r="ABO209" s="1"/>
      <c r="ABP209" s="1"/>
      <c r="ABQ209" s="1"/>
      <c r="ABR209" s="1"/>
      <c r="ABS209" s="1"/>
      <c r="ABT209" s="1"/>
      <c r="ABU209" s="1"/>
      <c r="ABV209" s="1"/>
      <c r="ABW209" s="1"/>
      <c r="ABX209" s="1"/>
      <c r="ABY209" s="1"/>
      <c r="ABZ209" s="1"/>
      <c r="ACA209" s="1"/>
      <c r="ACB209" s="1"/>
      <c r="ACC209" s="1"/>
      <c r="ACD209" s="1"/>
      <c r="ACE209" s="1"/>
      <c r="ACF209" s="1"/>
      <c r="ACG209" s="1"/>
      <c r="ACH209" s="1"/>
      <c r="ACI209" s="1"/>
      <c r="ACJ209" s="1"/>
      <c r="ACK209" s="1"/>
      <c r="ACL209" s="1"/>
      <c r="ACM209" s="1"/>
      <c r="ACN209" s="1"/>
      <c r="ACO209" s="1"/>
      <c r="ACP209" s="1"/>
      <c r="ACQ209" s="1"/>
      <c r="ACR209" s="1"/>
      <c r="ACS209" s="1"/>
      <c r="ACT209" s="1"/>
      <c r="ACU209" s="1"/>
      <c r="ACV209" s="1"/>
      <c r="ACW209" s="1"/>
      <c r="ACX209" s="1"/>
      <c r="ACY209" s="1"/>
      <c r="ACZ209" s="1"/>
      <c r="ADA209" s="1"/>
      <c r="ADB209" s="1"/>
      <c r="ADC209" s="1"/>
      <c r="ADD209" s="1"/>
      <c r="ADE209" s="1"/>
      <c r="ADF209" s="1"/>
      <c r="ADG209" s="1"/>
      <c r="ADH209" s="1"/>
      <c r="ADI209" s="1"/>
      <c r="ADJ209" s="1"/>
      <c r="ADK209" s="1"/>
      <c r="ADL209" s="1"/>
      <c r="ADM209" s="1"/>
      <c r="ADN209" s="1"/>
      <c r="ADO209" s="1"/>
      <c r="ADP209" s="1"/>
      <c r="ADQ209" s="1"/>
      <c r="ADR209" s="1"/>
      <c r="ADS209" s="1"/>
      <c r="ADT209" s="1"/>
      <c r="ADU209" s="1"/>
      <c r="ADV209" s="1"/>
      <c r="ADW209" s="1"/>
      <c r="ADX209" s="1"/>
      <c r="ADY209" s="1"/>
      <c r="ADZ209" s="1"/>
      <c r="AEA209" s="1"/>
      <c r="AEB209" s="1"/>
      <c r="AEC209" s="1"/>
      <c r="AED209" s="1"/>
      <c r="AEE209" s="1"/>
      <c r="AEF209" s="1"/>
      <c r="AEG209" s="1"/>
      <c r="AEH209" s="1"/>
      <c r="AEI209" s="1"/>
      <c r="AEJ209" s="1"/>
      <c r="AEK209" s="1"/>
      <c r="AEL209" s="1"/>
      <c r="AEM209" s="1"/>
      <c r="AEN209" s="1"/>
      <c r="AEO209" s="1"/>
      <c r="AEP209" s="1"/>
      <c r="AEQ209" s="1"/>
      <c r="AER209" s="1"/>
      <c r="AES209" s="1"/>
      <c r="AET209" s="1"/>
      <c r="AEU209" s="1"/>
      <c r="AEV209" s="1"/>
      <c r="AEW209" s="1"/>
      <c r="AEX209" s="1"/>
      <c r="AEY209" s="1"/>
      <c r="AEZ209" s="1"/>
      <c r="AFA209" s="1"/>
      <c r="AFB209" s="1"/>
      <c r="AFC209" s="1"/>
      <c r="AFD209" s="1"/>
      <c r="AFE209" s="1"/>
      <c r="AFF209" s="1"/>
      <c r="AFG209" s="1"/>
      <c r="AFH209" s="1"/>
      <c r="AFI209" s="1"/>
      <c r="AFJ209" s="1"/>
      <c r="AFK209" s="1"/>
      <c r="AFL209" s="1"/>
      <c r="AFM209" s="1"/>
      <c r="AFN209" s="1"/>
      <c r="AFO209" s="1"/>
      <c r="AFP209" s="1"/>
      <c r="AFQ209" s="1"/>
      <c r="AFR209" s="1"/>
      <c r="AFS209" s="1"/>
      <c r="AFT209" s="1"/>
      <c r="AFU209" s="1"/>
      <c r="AFV209" s="1"/>
      <c r="AFW209" s="1"/>
      <c r="AFX209" s="1"/>
      <c r="AFY209" s="1"/>
      <c r="AFZ209" s="1"/>
      <c r="AGA209" s="1"/>
      <c r="AGB209" s="1"/>
      <c r="AGC209" s="1"/>
      <c r="AGD209" s="1"/>
      <c r="AGE209" s="1"/>
      <c r="AGF209" s="1"/>
      <c r="AGG209" s="1"/>
      <c r="AGH209" s="1"/>
      <c r="AGI209" s="1"/>
      <c r="AGJ209" s="1"/>
      <c r="AGK209" s="1"/>
      <c r="AGL209" s="1"/>
      <c r="AGM209" s="1"/>
      <c r="AGN209" s="1"/>
      <c r="AGO209" s="1"/>
      <c r="AGP209" s="1"/>
      <c r="AGQ209" s="1"/>
      <c r="AGR209" s="1"/>
      <c r="AGS209" s="1"/>
      <c r="AGT209" s="1"/>
      <c r="AGU209" s="1"/>
      <c r="AGV209" s="1"/>
      <c r="AGW209" s="1"/>
      <c r="AGX209" s="1"/>
      <c r="AGY209" s="1"/>
      <c r="AGZ209" s="1"/>
      <c r="AHA209" s="1"/>
      <c r="AHB209" s="1"/>
      <c r="AHC209" s="1"/>
      <c r="AHD209" s="1"/>
      <c r="AHE209" s="1"/>
      <c r="AHF209" s="1"/>
      <c r="AHG209" s="1"/>
      <c r="AHH209" s="1"/>
      <c r="AHI209" s="1"/>
      <c r="AHJ209" s="1"/>
      <c r="AHK209" s="1"/>
      <c r="AHL209" s="1"/>
      <c r="AHM209" s="1"/>
      <c r="AHN209" s="1"/>
      <c r="AHO209" s="1"/>
      <c r="AHP209" s="1"/>
      <c r="AHQ209" s="1"/>
      <c r="AHR209" s="1"/>
      <c r="AHS209" s="1"/>
      <c r="AHT209" s="1"/>
      <c r="AHU209" s="1"/>
      <c r="AHV209" s="1"/>
      <c r="AHW209" s="1"/>
      <c r="AHX209" s="1"/>
      <c r="AHY209" s="1"/>
      <c r="AHZ209" s="1"/>
      <c r="AIA209" s="1"/>
      <c r="AIB209" s="1"/>
      <c r="AIC209" s="1"/>
      <c r="AID209" s="1"/>
      <c r="AIE209" s="1"/>
      <c r="AIF209" s="1"/>
      <c r="AIG209" s="1"/>
      <c r="AIH209" s="1"/>
      <c r="AII209" s="1"/>
      <c r="AIJ209" s="1"/>
      <c r="AIK209" s="1"/>
      <c r="AIL209" s="1"/>
      <c r="AIM209" s="1"/>
      <c r="AIN209" s="1"/>
      <c r="AIO209" s="1"/>
      <c r="AIP209" s="1"/>
      <c r="AIQ209" s="1"/>
      <c r="AIR209" s="1"/>
      <c r="AIS209" s="1"/>
      <c r="AIT209" s="1"/>
      <c r="AIU209" s="1"/>
      <c r="AIV209" s="1"/>
      <c r="AIW209" s="1"/>
      <c r="AIX209" s="1"/>
      <c r="AIY209" s="1"/>
      <c r="AIZ209" s="1"/>
      <c r="AJA209" s="1"/>
      <c r="AJB209" s="1"/>
      <c r="AJC209" s="1"/>
      <c r="AJD209" s="1"/>
      <c r="AJE209" s="1"/>
      <c r="AJF209" s="1"/>
      <c r="AJG209" s="1"/>
      <c r="AJH209" s="1"/>
      <c r="AJI209" s="1"/>
      <c r="AJJ209" s="1"/>
      <c r="AJK209" s="1"/>
      <c r="AJL209" s="1"/>
      <c r="AJM209" s="1"/>
      <c r="AJN209" s="1"/>
      <c r="AJO209" s="1"/>
      <c r="AJP209" s="1"/>
      <c r="AJQ209" s="1"/>
      <c r="AJR209" s="1"/>
      <c r="AJS209" s="1"/>
      <c r="AJT209" s="1"/>
      <c r="AJU209" s="1"/>
      <c r="AJV209" s="1"/>
      <c r="AJW209" s="1"/>
      <c r="AJX209" s="1"/>
      <c r="AJY209" s="1"/>
      <c r="AJZ209" s="1"/>
      <c r="AKA209" s="1"/>
      <c r="AKB209" s="1"/>
      <c r="AKC209" s="1"/>
      <c r="AKD209" s="1"/>
      <c r="AKE209" s="1"/>
      <c r="AKF209" s="1"/>
      <c r="AKG209" s="1"/>
      <c r="AKH209" s="1"/>
      <c r="AKI209" s="1"/>
      <c r="AKJ209" s="1"/>
      <c r="AKK209" s="1"/>
      <c r="AKL209" s="1"/>
      <c r="AKM209" s="1"/>
      <c r="AKN209" s="1"/>
      <c r="AKO209" s="1"/>
      <c r="AKP209" s="1"/>
      <c r="AKQ209" s="1"/>
      <c r="AKR209" s="1"/>
      <c r="AKS209" s="1"/>
      <c r="AKT209" s="1"/>
      <c r="AKU209" s="1"/>
      <c r="AKV209" s="1"/>
      <c r="AKW209" s="1"/>
      <c r="AKX209" s="1"/>
      <c r="AKY209" s="1"/>
      <c r="AKZ209" s="1"/>
      <c r="ALA209" s="1"/>
      <c r="ALB209" s="1"/>
      <c r="ALC209" s="1"/>
      <c r="ALD209" s="1"/>
      <c r="ALE209" s="1"/>
      <c r="ALF209" s="1"/>
      <c r="ALG209" s="1"/>
      <c r="ALH209" s="1"/>
      <c r="ALI209" s="1"/>
      <c r="ALJ209" s="1"/>
      <c r="ALK209" s="1"/>
      <c r="ALL209" s="1"/>
      <c r="ALM209" s="1"/>
      <c r="ALN209" s="1"/>
      <c r="ALO209" s="1"/>
      <c r="ALP209" s="1"/>
      <c r="ALQ209" s="1"/>
      <c r="ALR209" s="1"/>
      <c r="ALS209" s="1"/>
      <c r="ALT209" s="1"/>
      <c r="ALU209" s="1"/>
      <c r="ALV209" s="1"/>
      <c r="ALW209" s="1"/>
      <c r="ALX209" s="1"/>
      <c r="ALY209" s="1"/>
      <c r="ALZ209" s="1"/>
      <c r="AMA209" s="1"/>
      <c r="AMB209" s="1"/>
      <c r="AMC209" s="1"/>
      <c r="AMD209" s="1"/>
      <c r="AME209" s="1"/>
      <c r="AMF209" s="1"/>
      <c r="AMG209" s="1"/>
      <c r="AMH209" s="1"/>
      <c r="AMI209" s="1"/>
      <c r="AMJ209" s="1"/>
      <c r="AMK209" s="1"/>
      <c r="AML209" s="1"/>
      <c r="AMM209" s="1"/>
      <c r="AMN209" s="1"/>
      <c r="AMO209" s="1"/>
      <c r="AMP209" s="1"/>
      <c r="AMQ209" s="1"/>
      <c r="AMR209" s="1"/>
      <c r="AMS209" s="1"/>
      <c r="AMT209" s="1"/>
      <c r="AMU209" s="1"/>
      <c r="AMV209" s="1"/>
      <c r="AMW209" s="1"/>
      <c r="AMX209" s="1"/>
      <c r="AMY209" s="1"/>
      <c r="AMZ209" s="1"/>
      <c r="ANA209" s="1"/>
      <c r="ANB209" s="1"/>
      <c r="ANC209" s="1"/>
      <c r="AND209" s="1"/>
      <c r="ANE209" s="1"/>
      <c r="ANF209" s="1"/>
      <c r="ANG209" s="1"/>
      <c r="ANH209" s="1"/>
      <c r="ANI209" s="1"/>
      <c r="ANJ209" s="1"/>
      <c r="ANK209" s="1"/>
      <c r="ANL209" s="1"/>
      <c r="ANM209" s="1"/>
      <c r="ANN209" s="1"/>
      <c r="ANO209" s="1"/>
      <c r="ANP209" s="1"/>
      <c r="ANQ209" s="1"/>
      <c r="ANR209" s="1"/>
      <c r="ANS209" s="1"/>
      <c r="ANT209" s="1"/>
      <c r="ANU209" s="1"/>
      <c r="ANV209" s="1"/>
      <c r="ANW209" s="1"/>
      <c r="ANX209" s="1"/>
      <c r="ANY209" s="1"/>
      <c r="ANZ209" s="1"/>
      <c r="AOA209" s="1"/>
      <c r="AOB209" s="1"/>
      <c r="AOC209" s="1"/>
      <c r="AOD209" s="1"/>
      <c r="AOE209" s="1"/>
      <c r="AOF209" s="1"/>
      <c r="AOG209" s="1"/>
      <c r="AOH209" s="1"/>
      <c r="AOI209" s="1"/>
      <c r="AOJ209" s="1"/>
      <c r="AOK209" s="1"/>
      <c r="AOL209" s="1"/>
      <c r="AOM209" s="1"/>
      <c r="AON209" s="1"/>
      <c r="AOO209" s="1"/>
      <c r="AOP209" s="1"/>
      <c r="AOQ209" s="1"/>
      <c r="AOR209" s="1"/>
      <c r="AOS209" s="1"/>
      <c r="AOT209" s="1"/>
      <c r="AOU209" s="1"/>
      <c r="AOV209" s="1"/>
      <c r="AOW209" s="1"/>
      <c r="AOX209" s="1"/>
      <c r="AOY209" s="1"/>
      <c r="AOZ209" s="1"/>
      <c r="APA209" s="1"/>
      <c r="APB209" s="1"/>
      <c r="APC209" s="1"/>
      <c r="APD209" s="1"/>
      <c r="APE209" s="1"/>
      <c r="APF209" s="1"/>
      <c r="APG209" s="1"/>
      <c r="APH209" s="1"/>
      <c r="API209" s="1"/>
      <c r="APJ209" s="1"/>
      <c r="APK209" s="1"/>
      <c r="APL209" s="1"/>
      <c r="APM209" s="1"/>
      <c r="APN209" s="1"/>
      <c r="APO209" s="1"/>
      <c r="APP209" s="1"/>
      <c r="APQ209" s="1"/>
      <c r="APR209" s="1"/>
      <c r="APS209" s="1"/>
      <c r="APT209" s="1"/>
      <c r="APU209" s="1"/>
      <c r="APV209" s="1"/>
      <c r="APW209" s="1"/>
      <c r="APX209" s="1"/>
      <c r="APY209" s="1"/>
      <c r="APZ209" s="1"/>
      <c r="AQA209" s="1"/>
      <c r="AQB209" s="1"/>
      <c r="AQC209" s="1"/>
      <c r="AQD209" s="1"/>
      <c r="AQE209" s="1"/>
      <c r="AQF209" s="1"/>
      <c r="AQG209" s="1"/>
      <c r="AQH209" s="1"/>
      <c r="AQI209" s="1"/>
      <c r="AQJ209" s="1"/>
      <c r="AQK209" s="1"/>
      <c r="AQL209" s="1"/>
      <c r="AQM209" s="1"/>
      <c r="AQN209" s="1"/>
      <c r="AQO209" s="1"/>
      <c r="AQP209" s="1"/>
      <c r="AQQ209" s="1"/>
      <c r="AQR209" s="1"/>
      <c r="AQS209" s="1"/>
      <c r="AQT209" s="1"/>
      <c r="AQU209" s="1"/>
      <c r="AQV209" s="1"/>
      <c r="AQW209" s="1"/>
      <c r="AQX209" s="1"/>
      <c r="AQY209" s="1"/>
      <c r="AQZ209" s="1"/>
      <c r="ARA209" s="1"/>
      <c r="ARB209" s="1"/>
      <c r="ARC209" s="1"/>
      <c r="ARD209" s="1"/>
      <c r="ARE209" s="1"/>
      <c r="ARF209" s="1"/>
      <c r="ARG209" s="1"/>
      <c r="ARH209" s="1"/>
      <c r="ARI209" s="1"/>
      <c r="ARJ209" s="1"/>
      <c r="ARK209" s="1"/>
      <c r="ARL209" s="1"/>
      <c r="ARM209" s="1"/>
      <c r="ARN209" s="1"/>
      <c r="ARO209" s="1"/>
      <c r="ARP209" s="1"/>
      <c r="ARQ209" s="1"/>
      <c r="ARR209" s="1"/>
      <c r="ARS209" s="1"/>
      <c r="ART209" s="1"/>
      <c r="ARU209" s="1"/>
      <c r="ARV209" s="1"/>
      <c r="ARW209" s="1"/>
      <c r="ARX209" s="1"/>
      <c r="ARY209" s="1"/>
      <c r="ARZ209" s="1"/>
      <c r="ASA209" s="1"/>
      <c r="ASB209" s="1"/>
      <c r="ASC209" s="1"/>
      <c r="ASD209" s="1"/>
      <c r="ASE209" s="1"/>
      <c r="ASF209" s="1"/>
      <c r="ASG209" s="1"/>
      <c r="ASH209" s="1"/>
      <c r="ASI209" s="1"/>
      <c r="ASJ209" s="1"/>
      <c r="ASK209" s="1"/>
      <c r="ASL209" s="1"/>
      <c r="ASM209" s="1"/>
      <c r="ASN209" s="1"/>
      <c r="ASO209" s="1"/>
      <c r="ASP209" s="1"/>
      <c r="ASQ209" s="1"/>
      <c r="ASR209" s="1"/>
      <c r="ASS209" s="1"/>
      <c r="AST209" s="1"/>
      <c r="ASU209" s="1"/>
      <c r="ASV209" s="1"/>
      <c r="ASW209" s="1"/>
      <c r="ASX209" s="1"/>
      <c r="ASY209" s="1"/>
      <c r="ASZ209" s="1"/>
      <c r="ATA209" s="1"/>
      <c r="ATB209" s="1"/>
      <c r="ATC209" s="1"/>
      <c r="ATD209" s="1"/>
      <c r="ATE209" s="1"/>
      <c r="ATF209" s="1"/>
      <c r="ATG209" s="1"/>
      <c r="ATH209" s="1"/>
      <c r="ATI209" s="1"/>
      <c r="ATJ209" s="1"/>
      <c r="ATK209" s="1"/>
      <c r="ATL209" s="1"/>
      <c r="ATM209" s="1"/>
      <c r="ATN209" s="1"/>
      <c r="ATO209" s="1"/>
      <c r="ATP209" s="1"/>
      <c r="ATQ209" s="1"/>
      <c r="ATR209" s="1"/>
      <c r="ATS209" s="1"/>
      <c r="ATT209" s="1"/>
      <c r="ATU209" s="1"/>
      <c r="ATV209" s="1"/>
      <c r="ATW209" s="1"/>
      <c r="ATX209" s="1"/>
      <c r="ATY209" s="1"/>
      <c r="ATZ209" s="1"/>
      <c r="AUA209" s="1"/>
      <c r="AUB209" s="1"/>
      <c r="AUC209" s="1"/>
      <c r="AUD209" s="1"/>
      <c r="AUE209" s="1"/>
      <c r="AUF209" s="1"/>
      <c r="AUG209" s="1"/>
      <c r="AUH209" s="1"/>
      <c r="AUI209" s="1"/>
      <c r="AUJ209" s="1"/>
      <c r="AUK209" s="1"/>
      <c r="AUL209" s="1"/>
      <c r="AUM209" s="1"/>
      <c r="AUN209" s="1"/>
      <c r="AUO209" s="1"/>
      <c r="AUP209" s="1"/>
      <c r="AUQ209" s="1"/>
      <c r="AUR209" s="1"/>
      <c r="AUS209" s="1"/>
      <c r="AUT209" s="1"/>
      <c r="AUU209" s="1"/>
      <c r="AUV209" s="1"/>
      <c r="AUW209" s="1"/>
      <c r="AUX209" s="1"/>
      <c r="AUY209" s="1"/>
      <c r="AUZ209" s="1"/>
      <c r="AVA209" s="1"/>
      <c r="AVB209" s="1"/>
      <c r="AVC209" s="1"/>
      <c r="AVD209" s="1"/>
      <c r="AVE209" s="1"/>
      <c r="AVF209" s="1"/>
      <c r="AVG209" s="1"/>
      <c r="AVH209" s="1"/>
      <c r="AVI209" s="1"/>
      <c r="AVJ209" s="1"/>
      <c r="AVK209" s="1"/>
      <c r="AVL209" s="1"/>
      <c r="AVM209" s="1"/>
      <c r="AVN209" s="1"/>
      <c r="AVO209" s="1"/>
      <c r="AVP209" s="1"/>
      <c r="AVQ209" s="1"/>
      <c r="AVR209" s="1"/>
      <c r="AVS209" s="1"/>
      <c r="AVT209" s="1"/>
      <c r="AVU209" s="1"/>
      <c r="AVV209" s="1"/>
      <c r="AVW209" s="1"/>
      <c r="AVX209" s="1"/>
      <c r="AVY209" s="1"/>
      <c r="AVZ209" s="1"/>
      <c r="AWA209" s="1"/>
      <c r="AWB209" s="1"/>
      <c r="AWC209" s="1"/>
      <c r="AWD209" s="1"/>
      <c r="AWE209" s="1"/>
      <c r="AWF209" s="1"/>
      <c r="AWG209" s="1"/>
      <c r="AWH209" s="1"/>
      <c r="AWI209" s="1"/>
      <c r="AWJ209" s="1"/>
      <c r="AWK209" s="1"/>
      <c r="AWL209" s="1"/>
      <c r="AWM209" s="1"/>
      <c r="AWN209" s="1"/>
      <c r="AWO209" s="1"/>
      <c r="AWP209" s="1"/>
      <c r="AWQ209" s="1"/>
      <c r="AWR209" s="1"/>
      <c r="AWS209" s="1"/>
      <c r="AWT209" s="1"/>
      <c r="AWU209" s="1"/>
      <c r="AWV209" s="1"/>
      <c r="AWW209" s="1"/>
      <c r="AWX209" s="1"/>
      <c r="AWY209" s="1"/>
      <c r="AWZ209" s="1"/>
      <c r="AXA209" s="1"/>
      <c r="AXB209" s="1"/>
      <c r="AXC209" s="1"/>
      <c r="AXD209" s="1"/>
      <c r="AXE209" s="1"/>
      <c r="AXF209" s="1"/>
      <c r="AXG209" s="1"/>
      <c r="AXH209" s="1"/>
      <c r="AXI209" s="1"/>
      <c r="AXJ209" s="1"/>
      <c r="AXK209" s="1"/>
      <c r="AXL209" s="1"/>
      <c r="AXM209" s="1"/>
      <c r="AXN209" s="1"/>
      <c r="AXO209" s="1"/>
      <c r="AXP209" s="1"/>
      <c r="AXQ209" s="1"/>
      <c r="AXR209" s="1"/>
      <c r="AXS209" s="1"/>
      <c r="AXT209" s="1"/>
      <c r="AXU209" s="1"/>
      <c r="AXV209" s="1"/>
      <c r="AXW209" s="1"/>
      <c r="AXX209" s="1"/>
      <c r="AXY209" s="1"/>
      <c r="AXZ209" s="1"/>
      <c r="AYA209" s="1"/>
      <c r="AYB209" s="1"/>
      <c r="AYC209" s="1"/>
      <c r="AYD209" s="1"/>
      <c r="AYE209" s="1"/>
      <c r="AYF209" s="1"/>
      <c r="AYG209" s="1"/>
      <c r="AYH209" s="1"/>
      <c r="AYI209" s="1"/>
      <c r="AYJ209" s="1"/>
      <c r="AYK209" s="1"/>
      <c r="AYL209" s="1"/>
      <c r="AYM209" s="1"/>
      <c r="AYN209" s="1"/>
      <c r="AYO209" s="1"/>
      <c r="AYP209" s="1"/>
      <c r="AYQ209" s="1"/>
      <c r="AYR209" s="1"/>
      <c r="AYS209" s="1"/>
      <c r="AYT209" s="1"/>
      <c r="AYU209" s="1"/>
      <c r="AYV209" s="1"/>
      <c r="AYW209" s="1"/>
      <c r="AYX209" s="1"/>
      <c r="AYY209" s="1"/>
      <c r="AYZ209" s="1"/>
      <c r="AZA209" s="1"/>
      <c r="AZB209" s="1"/>
      <c r="AZC209" s="1"/>
      <c r="AZD209" s="1"/>
      <c r="AZE209" s="1"/>
      <c r="AZF209" s="1"/>
      <c r="AZG209" s="1"/>
      <c r="AZH209" s="1"/>
      <c r="AZI209" s="1"/>
      <c r="AZJ209" s="1"/>
      <c r="AZK209" s="1"/>
      <c r="AZL209" s="1"/>
      <c r="AZM209" s="1"/>
      <c r="AZN209" s="1"/>
      <c r="AZO209" s="1"/>
      <c r="AZP209" s="1"/>
      <c r="AZQ209" s="1"/>
      <c r="AZR209" s="1"/>
      <c r="AZS209" s="1"/>
      <c r="AZT209" s="1"/>
      <c r="AZU209" s="1"/>
      <c r="AZV209" s="1"/>
      <c r="AZW209" s="1"/>
      <c r="AZX209" s="1"/>
      <c r="AZY209" s="1"/>
    </row>
    <row r="210" spans="1:1377" s="20" customFormat="1" ht="47.25" customHeight="1">
      <c r="A210" s="52">
        <v>204</v>
      </c>
      <c r="B210" s="52">
        <v>204</v>
      </c>
      <c r="C210" s="45" t="s">
        <v>1393</v>
      </c>
      <c r="D210" s="11" t="s">
        <v>2065</v>
      </c>
      <c r="E210" s="11" t="s">
        <v>1394</v>
      </c>
      <c r="F210" s="12" t="s">
        <v>193</v>
      </c>
      <c r="G210" s="8" t="s">
        <v>1395</v>
      </c>
      <c r="H210" s="8" t="s">
        <v>1396</v>
      </c>
      <c r="I210" s="8" t="s">
        <v>210</v>
      </c>
      <c r="J210" s="8" t="s">
        <v>180</v>
      </c>
      <c r="K210" s="8" t="s">
        <v>37</v>
      </c>
      <c r="L210" s="52" t="s">
        <v>21</v>
      </c>
      <c r="M210" s="8">
        <v>750</v>
      </c>
      <c r="N210" s="8">
        <v>400</v>
      </c>
      <c r="O210" s="8">
        <f t="shared" si="7"/>
        <v>53.33</v>
      </c>
      <c r="P210" s="52" t="s">
        <v>22</v>
      </c>
      <c r="Q210" s="52" t="s">
        <v>39</v>
      </c>
      <c r="R210" s="22">
        <v>500</v>
      </c>
      <c r="S210" s="22">
        <v>224</v>
      </c>
      <c r="T210" s="22">
        <f t="shared" si="8"/>
        <v>44.8</v>
      </c>
      <c r="U210" s="7" t="s">
        <v>184</v>
      </c>
      <c r="V210" s="8" t="s">
        <v>199</v>
      </c>
      <c r="W210" s="7" t="s">
        <v>186</v>
      </c>
      <c r="X210" s="8">
        <v>2100</v>
      </c>
      <c r="Y210" s="8">
        <v>1283</v>
      </c>
      <c r="Z210" s="8">
        <f t="shared" si="6"/>
        <v>61.1</v>
      </c>
      <c r="AA210" s="8" t="s">
        <v>182</v>
      </c>
      <c r="AB210" s="8">
        <v>28748</v>
      </c>
      <c r="AC210" s="8" t="s">
        <v>238</v>
      </c>
      <c r="AD210" s="8" t="s">
        <v>1397</v>
      </c>
      <c r="AE210" s="8" t="s">
        <v>193</v>
      </c>
      <c r="AF210" s="8" t="s">
        <v>193</v>
      </c>
      <c r="AG210" s="8" t="s">
        <v>193</v>
      </c>
      <c r="AH210" s="8" t="s">
        <v>193</v>
      </c>
      <c r="AI210" s="8" t="s">
        <v>193</v>
      </c>
      <c r="AJ210" s="8" t="s">
        <v>193</v>
      </c>
      <c r="AK210" s="8" t="s">
        <v>193</v>
      </c>
      <c r="AL210" s="8" t="s">
        <v>193</v>
      </c>
      <c r="AM210" s="21" t="s">
        <v>2066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  <c r="ADT210" s="1"/>
      <c r="ADU210" s="1"/>
      <c r="ADV210" s="1"/>
      <c r="ADW210" s="1"/>
      <c r="ADX210" s="1"/>
      <c r="ADY210" s="1"/>
      <c r="ADZ210" s="1"/>
      <c r="AEA210" s="1"/>
      <c r="AEB210" s="1"/>
      <c r="AEC210" s="1"/>
      <c r="AED210" s="1"/>
      <c r="AEE210" s="1"/>
      <c r="AEF210" s="1"/>
      <c r="AEG210" s="1"/>
      <c r="AEH210" s="1"/>
      <c r="AEI210" s="1"/>
      <c r="AEJ210" s="1"/>
      <c r="AEK210" s="1"/>
      <c r="AEL210" s="1"/>
      <c r="AEM210" s="1"/>
      <c r="AEN210" s="1"/>
      <c r="AEO210" s="1"/>
      <c r="AEP210" s="1"/>
      <c r="AEQ210" s="1"/>
      <c r="AER210" s="1"/>
      <c r="AES210" s="1"/>
      <c r="AET210" s="1"/>
      <c r="AEU210" s="1"/>
      <c r="AEV210" s="1"/>
      <c r="AEW210" s="1"/>
      <c r="AEX210" s="1"/>
      <c r="AEY210" s="1"/>
      <c r="AEZ210" s="1"/>
      <c r="AFA210" s="1"/>
      <c r="AFB210" s="1"/>
      <c r="AFC210" s="1"/>
      <c r="AFD210" s="1"/>
      <c r="AFE210" s="1"/>
      <c r="AFF210" s="1"/>
      <c r="AFG210" s="1"/>
      <c r="AFH210" s="1"/>
      <c r="AFI210" s="1"/>
      <c r="AFJ210" s="1"/>
      <c r="AFK210" s="1"/>
      <c r="AFL210" s="1"/>
      <c r="AFM210" s="1"/>
      <c r="AFN210" s="1"/>
      <c r="AFO210" s="1"/>
      <c r="AFP210" s="1"/>
      <c r="AFQ210" s="1"/>
      <c r="AFR210" s="1"/>
      <c r="AFS210" s="1"/>
      <c r="AFT210" s="1"/>
      <c r="AFU210" s="1"/>
      <c r="AFV210" s="1"/>
      <c r="AFW210" s="1"/>
      <c r="AFX210" s="1"/>
      <c r="AFY210" s="1"/>
      <c r="AFZ210" s="1"/>
      <c r="AGA210" s="1"/>
      <c r="AGB210" s="1"/>
      <c r="AGC210" s="1"/>
      <c r="AGD210" s="1"/>
      <c r="AGE210" s="1"/>
      <c r="AGF210" s="1"/>
      <c r="AGG210" s="1"/>
      <c r="AGH210" s="1"/>
      <c r="AGI210" s="1"/>
      <c r="AGJ210" s="1"/>
      <c r="AGK210" s="1"/>
      <c r="AGL210" s="1"/>
      <c r="AGM210" s="1"/>
      <c r="AGN210" s="1"/>
      <c r="AGO210" s="1"/>
      <c r="AGP210" s="1"/>
      <c r="AGQ210" s="1"/>
      <c r="AGR210" s="1"/>
      <c r="AGS210" s="1"/>
      <c r="AGT210" s="1"/>
      <c r="AGU210" s="1"/>
      <c r="AGV210" s="1"/>
      <c r="AGW210" s="1"/>
      <c r="AGX210" s="1"/>
      <c r="AGY210" s="1"/>
      <c r="AGZ210" s="1"/>
      <c r="AHA210" s="1"/>
      <c r="AHB210" s="1"/>
      <c r="AHC210" s="1"/>
      <c r="AHD210" s="1"/>
      <c r="AHE210" s="1"/>
      <c r="AHF210" s="1"/>
      <c r="AHG210" s="1"/>
      <c r="AHH210" s="1"/>
      <c r="AHI210" s="1"/>
      <c r="AHJ210" s="1"/>
      <c r="AHK210" s="1"/>
      <c r="AHL210" s="1"/>
      <c r="AHM210" s="1"/>
      <c r="AHN210" s="1"/>
      <c r="AHO210" s="1"/>
      <c r="AHP210" s="1"/>
      <c r="AHQ210" s="1"/>
      <c r="AHR210" s="1"/>
      <c r="AHS210" s="1"/>
      <c r="AHT210" s="1"/>
      <c r="AHU210" s="1"/>
      <c r="AHV210" s="1"/>
      <c r="AHW210" s="1"/>
      <c r="AHX210" s="1"/>
      <c r="AHY210" s="1"/>
      <c r="AHZ210" s="1"/>
      <c r="AIA210" s="1"/>
      <c r="AIB210" s="1"/>
      <c r="AIC210" s="1"/>
      <c r="AID210" s="1"/>
      <c r="AIE210" s="1"/>
      <c r="AIF210" s="1"/>
      <c r="AIG210" s="1"/>
      <c r="AIH210" s="1"/>
      <c r="AII210" s="1"/>
      <c r="AIJ210" s="1"/>
      <c r="AIK210" s="1"/>
      <c r="AIL210" s="1"/>
      <c r="AIM210" s="1"/>
      <c r="AIN210" s="1"/>
      <c r="AIO210" s="1"/>
      <c r="AIP210" s="1"/>
      <c r="AIQ210" s="1"/>
      <c r="AIR210" s="1"/>
      <c r="AIS210" s="1"/>
      <c r="AIT210" s="1"/>
      <c r="AIU210" s="1"/>
      <c r="AIV210" s="1"/>
      <c r="AIW210" s="1"/>
      <c r="AIX210" s="1"/>
      <c r="AIY210" s="1"/>
      <c r="AIZ210" s="1"/>
      <c r="AJA210" s="1"/>
      <c r="AJB210" s="1"/>
      <c r="AJC210" s="1"/>
      <c r="AJD210" s="1"/>
      <c r="AJE210" s="1"/>
      <c r="AJF210" s="1"/>
      <c r="AJG210" s="1"/>
      <c r="AJH210" s="1"/>
      <c r="AJI210" s="1"/>
      <c r="AJJ210" s="1"/>
      <c r="AJK210" s="1"/>
      <c r="AJL210" s="1"/>
      <c r="AJM210" s="1"/>
      <c r="AJN210" s="1"/>
      <c r="AJO210" s="1"/>
      <c r="AJP210" s="1"/>
      <c r="AJQ210" s="1"/>
      <c r="AJR210" s="1"/>
      <c r="AJS210" s="1"/>
      <c r="AJT210" s="1"/>
      <c r="AJU210" s="1"/>
      <c r="AJV210" s="1"/>
      <c r="AJW210" s="1"/>
      <c r="AJX210" s="1"/>
      <c r="AJY210" s="1"/>
      <c r="AJZ210" s="1"/>
      <c r="AKA210" s="1"/>
      <c r="AKB210" s="1"/>
      <c r="AKC210" s="1"/>
      <c r="AKD210" s="1"/>
      <c r="AKE210" s="1"/>
      <c r="AKF210" s="1"/>
      <c r="AKG210" s="1"/>
      <c r="AKH210" s="1"/>
      <c r="AKI210" s="1"/>
      <c r="AKJ210" s="1"/>
      <c r="AKK210" s="1"/>
      <c r="AKL210" s="1"/>
      <c r="AKM210" s="1"/>
      <c r="AKN210" s="1"/>
      <c r="AKO210" s="1"/>
      <c r="AKP210" s="1"/>
      <c r="AKQ210" s="1"/>
      <c r="AKR210" s="1"/>
      <c r="AKS210" s="1"/>
      <c r="AKT210" s="1"/>
      <c r="AKU210" s="1"/>
      <c r="AKV210" s="1"/>
      <c r="AKW210" s="1"/>
      <c r="AKX210" s="1"/>
      <c r="AKY210" s="1"/>
      <c r="AKZ210" s="1"/>
      <c r="ALA210" s="1"/>
      <c r="ALB210" s="1"/>
      <c r="ALC210" s="1"/>
      <c r="ALD210" s="1"/>
      <c r="ALE210" s="1"/>
      <c r="ALF210" s="1"/>
      <c r="ALG210" s="1"/>
      <c r="ALH210" s="1"/>
      <c r="ALI210" s="1"/>
      <c r="ALJ210" s="1"/>
      <c r="ALK210" s="1"/>
      <c r="ALL210" s="1"/>
      <c r="ALM210" s="1"/>
      <c r="ALN210" s="1"/>
      <c r="ALO210" s="1"/>
      <c r="ALP210" s="1"/>
      <c r="ALQ210" s="1"/>
      <c r="ALR210" s="1"/>
      <c r="ALS210" s="1"/>
      <c r="ALT210" s="1"/>
      <c r="ALU210" s="1"/>
      <c r="ALV210" s="1"/>
      <c r="ALW210" s="1"/>
      <c r="ALX210" s="1"/>
      <c r="ALY210" s="1"/>
      <c r="ALZ210" s="1"/>
      <c r="AMA210" s="1"/>
      <c r="AMB210" s="1"/>
      <c r="AMC210" s="1"/>
      <c r="AMD210" s="1"/>
      <c r="AME210" s="1"/>
      <c r="AMF210" s="1"/>
      <c r="AMG210" s="1"/>
      <c r="AMH210" s="1"/>
      <c r="AMI210" s="1"/>
      <c r="AMJ210" s="1"/>
      <c r="AMK210" s="1"/>
      <c r="AML210" s="1"/>
      <c r="AMM210" s="1"/>
      <c r="AMN210" s="1"/>
      <c r="AMO210" s="1"/>
      <c r="AMP210" s="1"/>
      <c r="AMQ210" s="1"/>
      <c r="AMR210" s="1"/>
      <c r="AMS210" s="1"/>
      <c r="AMT210" s="1"/>
      <c r="AMU210" s="1"/>
      <c r="AMV210" s="1"/>
      <c r="AMW210" s="1"/>
      <c r="AMX210" s="1"/>
      <c r="AMY210" s="1"/>
      <c r="AMZ210" s="1"/>
      <c r="ANA210" s="1"/>
      <c r="ANB210" s="1"/>
      <c r="ANC210" s="1"/>
      <c r="AND210" s="1"/>
      <c r="ANE210" s="1"/>
      <c r="ANF210" s="1"/>
      <c r="ANG210" s="1"/>
      <c r="ANH210" s="1"/>
      <c r="ANI210" s="1"/>
      <c r="ANJ210" s="1"/>
      <c r="ANK210" s="1"/>
      <c r="ANL210" s="1"/>
      <c r="ANM210" s="1"/>
      <c r="ANN210" s="1"/>
      <c r="ANO210" s="1"/>
      <c r="ANP210" s="1"/>
      <c r="ANQ210" s="1"/>
      <c r="ANR210" s="1"/>
      <c r="ANS210" s="1"/>
      <c r="ANT210" s="1"/>
      <c r="ANU210" s="1"/>
      <c r="ANV210" s="1"/>
      <c r="ANW210" s="1"/>
      <c r="ANX210" s="1"/>
      <c r="ANY210" s="1"/>
      <c r="ANZ210" s="1"/>
      <c r="AOA210" s="1"/>
      <c r="AOB210" s="1"/>
      <c r="AOC210" s="1"/>
      <c r="AOD210" s="1"/>
      <c r="AOE210" s="1"/>
      <c r="AOF210" s="1"/>
      <c r="AOG210" s="1"/>
      <c r="AOH210" s="1"/>
      <c r="AOI210" s="1"/>
      <c r="AOJ210" s="1"/>
      <c r="AOK210" s="1"/>
      <c r="AOL210" s="1"/>
      <c r="AOM210" s="1"/>
      <c r="AON210" s="1"/>
      <c r="AOO210" s="1"/>
      <c r="AOP210" s="1"/>
      <c r="AOQ210" s="1"/>
      <c r="AOR210" s="1"/>
      <c r="AOS210" s="1"/>
      <c r="AOT210" s="1"/>
      <c r="AOU210" s="1"/>
      <c r="AOV210" s="1"/>
      <c r="AOW210" s="1"/>
      <c r="AOX210" s="1"/>
      <c r="AOY210" s="1"/>
      <c r="AOZ210" s="1"/>
      <c r="APA210" s="1"/>
      <c r="APB210" s="1"/>
      <c r="APC210" s="1"/>
      <c r="APD210" s="1"/>
      <c r="APE210" s="1"/>
      <c r="APF210" s="1"/>
      <c r="APG210" s="1"/>
      <c r="APH210" s="1"/>
      <c r="API210" s="1"/>
      <c r="APJ210" s="1"/>
      <c r="APK210" s="1"/>
      <c r="APL210" s="1"/>
      <c r="APM210" s="1"/>
      <c r="APN210" s="1"/>
      <c r="APO210" s="1"/>
      <c r="APP210" s="1"/>
      <c r="APQ210" s="1"/>
      <c r="APR210" s="1"/>
      <c r="APS210" s="1"/>
      <c r="APT210" s="1"/>
      <c r="APU210" s="1"/>
      <c r="APV210" s="1"/>
      <c r="APW210" s="1"/>
      <c r="APX210" s="1"/>
      <c r="APY210" s="1"/>
      <c r="APZ210" s="1"/>
      <c r="AQA210" s="1"/>
      <c r="AQB210" s="1"/>
      <c r="AQC210" s="1"/>
      <c r="AQD210" s="1"/>
      <c r="AQE210" s="1"/>
      <c r="AQF210" s="1"/>
      <c r="AQG210" s="1"/>
      <c r="AQH210" s="1"/>
      <c r="AQI210" s="1"/>
      <c r="AQJ210" s="1"/>
      <c r="AQK210" s="1"/>
      <c r="AQL210" s="1"/>
      <c r="AQM210" s="1"/>
      <c r="AQN210" s="1"/>
      <c r="AQO210" s="1"/>
      <c r="AQP210" s="1"/>
      <c r="AQQ210" s="1"/>
      <c r="AQR210" s="1"/>
      <c r="AQS210" s="1"/>
      <c r="AQT210" s="1"/>
      <c r="AQU210" s="1"/>
      <c r="AQV210" s="1"/>
      <c r="AQW210" s="1"/>
      <c r="AQX210" s="1"/>
      <c r="AQY210" s="1"/>
      <c r="AQZ210" s="1"/>
      <c r="ARA210" s="1"/>
      <c r="ARB210" s="1"/>
      <c r="ARC210" s="1"/>
      <c r="ARD210" s="1"/>
      <c r="ARE210" s="1"/>
      <c r="ARF210" s="1"/>
      <c r="ARG210" s="1"/>
      <c r="ARH210" s="1"/>
      <c r="ARI210" s="1"/>
      <c r="ARJ210" s="1"/>
      <c r="ARK210" s="1"/>
      <c r="ARL210" s="1"/>
      <c r="ARM210" s="1"/>
      <c r="ARN210" s="1"/>
      <c r="ARO210" s="1"/>
      <c r="ARP210" s="1"/>
      <c r="ARQ210" s="1"/>
      <c r="ARR210" s="1"/>
      <c r="ARS210" s="1"/>
      <c r="ART210" s="1"/>
      <c r="ARU210" s="1"/>
      <c r="ARV210" s="1"/>
      <c r="ARW210" s="1"/>
      <c r="ARX210" s="1"/>
      <c r="ARY210" s="1"/>
      <c r="ARZ210" s="1"/>
      <c r="ASA210" s="1"/>
      <c r="ASB210" s="1"/>
      <c r="ASC210" s="1"/>
      <c r="ASD210" s="1"/>
      <c r="ASE210" s="1"/>
      <c r="ASF210" s="1"/>
      <c r="ASG210" s="1"/>
      <c r="ASH210" s="1"/>
      <c r="ASI210" s="1"/>
      <c r="ASJ210" s="1"/>
      <c r="ASK210" s="1"/>
      <c r="ASL210" s="1"/>
      <c r="ASM210" s="1"/>
      <c r="ASN210" s="1"/>
      <c r="ASO210" s="1"/>
      <c r="ASP210" s="1"/>
      <c r="ASQ210" s="1"/>
      <c r="ASR210" s="1"/>
      <c r="ASS210" s="1"/>
      <c r="AST210" s="1"/>
      <c r="ASU210" s="1"/>
      <c r="ASV210" s="1"/>
      <c r="ASW210" s="1"/>
      <c r="ASX210" s="1"/>
      <c r="ASY210" s="1"/>
      <c r="ASZ210" s="1"/>
      <c r="ATA210" s="1"/>
      <c r="ATB210" s="1"/>
      <c r="ATC210" s="1"/>
      <c r="ATD210" s="1"/>
      <c r="ATE210" s="1"/>
      <c r="ATF210" s="1"/>
      <c r="ATG210" s="1"/>
      <c r="ATH210" s="1"/>
      <c r="ATI210" s="1"/>
      <c r="ATJ210" s="1"/>
      <c r="ATK210" s="1"/>
      <c r="ATL210" s="1"/>
      <c r="ATM210" s="1"/>
      <c r="ATN210" s="1"/>
      <c r="ATO210" s="1"/>
      <c r="ATP210" s="1"/>
      <c r="ATQ210" s="1"/>
      <c r="ATR210" s="1"/>
      <c r="ATS210" s="1"/>
      <c r="ATT210" s="1"/>
      <c r="ATU210" s="1"/>
      <c r="ATV210" s="1"/>
      <c r="ATW210" s="1"/>
      <c r="ATX210" s="1"/>
      <c r="ATY210" s="1"/>
      <c r="ATZ210" s="1"/>
      <c r="AUA210" s="1"/>
      <c r="AUB210" s="1"/>
      <c r="AUC210" s="1"/>
      <c r="AUD210" s="1"/>
      <c r="AUE210" s="1"/>
      <c r="AUF210" s="1"/>
      <c r="AUG210" s="1"/>
      <c r="AUH210" s="1"/>
      <c r="AUI210" s="1"/>
      <c r="AUJ210" s="1"/>
      <c r="AUK210" s="1"/>
      <c r="AUL210" s="1"/>
      <c r="AUM210" s="1"/>
      <c r="AUN210" s="1"/>
      <c r="AUO210" s="1"/>
      <c r="AUP210" s="1"/>
      <c r="AUQ210" s="1"/>
      <c r="AUR210" s="1"/>
      <c r="AUS210" s="1"/>
      <c r="AUT210" s="1"/>
      <c r="AUU210" s="1"/>
      <c r="AUV210" s="1"/>
      <c r="AUW210" s="1"/>
      <c r="AUX210" s="1"/>
      <c r="AUY210" s="1"/>
      <c r="AUZ210" s="1"/>
      <c r="AVA210" s="1"/>
      <c r="AVB210" s="1"/>
      <c r="AVC210" s="1"/>
      <c r="AVD210" s="1"/>
      <c r="AVE210" s="1"/>
      <c r="AVF210" s="1"/>
      <c r="AVG210" s="1"/>
      <c r="AVH210" s="1"/>
      <c r="AVI210" s="1"/>
      <c r="AVJ210" s="1"/>
      <c r="AVK210" s="1"/>
      <c r="AVL210" s="1"/>
      <c r="AVM210" s="1"/>
      <c r="AVN210" s="1"/>
      <c r="AVO210" s="1"/>
      <c r="AVP210" s="1"/>
      <c r="AVQ210" s="1"/>
      <c r="AVR210" s="1"/>
      <c r="AVS210" s="1"/>
      <c r="AVT210" s="1"/>
      <c r="AVU210" s="1"/>
      <c r="AVV210" s="1"/>
      <c r="AVW210" s="1"/>
      <c r="AVX210" s="1"/>
      <c r="AVY210" s="1"/>
      <c r="AVZ210" s="1"/>
      <c r="AWA210" s="1"/>
      <c r="AWB210" s="1"/>
      <c r="AWC210" s="1"/>
      <c r="AWD210" s="1"/>
      <c r="AWE210" s="1"/>
      <c r="AWF210" s="1"/>
      <c r="AWG210" s="1"/>
      <c r="AWH210" s="1"/>
      <c r="AWI210" s="1"/>
      <c r="AWJ210" s="1"/>
      <c r="AWK210" s="1"/>
      <c r="AWL210" s="1"/>
      <c r="AWM210" s="1"/>
      <c r="AWN210" s="1"/>
      <c r="AWO210" s="1"/>
      <c r="AWP210" s="1"/>
      <c r="AWQ210" s="1"/>
      <c r="AWR210" s="1"/>
      <c r="AWS210" s="1"/>
      <c r="AWT210" s="1"/>
      <c r="AWU210" s="1"/>
      <c r="AWV210" s="1"/>
      <c r="AWW210" s="1"/>
      <c r="AWX210" s="1"/>
      <c r="AWY210" s="1"/>
      <c r="AWZ210" s="1"/>
      <c r="AXA210" s="1"/>
      <c r="AXB210" s="1"/>
      <c r="AXC210" s="1"/>
      <c r="AXD210" s="1"/>
      <c r="AXE210" s="1"/>
      <c r="AXF210" s="1"/>
      <c r="AXG210" s="1"/>
      <c r="AXH210" s="1"/>
      <c r="AXI210" s="1"/>
      <c r="AXJ210" s="1"/>
      <c r="AXK210" s="1"/>
      <c r="AXL210" s="1"/>
      <c r="AXM210" s="1"/>
      <c r="AXN210" s="1"/>
      <c r="AXO210" s="1"/>
      <c r="AXP210" s="1"/>
      <c r="AXQ210" s="1"/>
      <c r="AXR210" s="1"/>
      <c r="AXS210" s="1"/>
      <c r="AXT210" s="1"/>
      <c r="AXU210" s="1"/>
      <c r="AXV210" s="1"/>
      <c r="AXW210" s="1"/>
      <c r="AXX210" s="1"/>
      <c r="AXY210" s="1"/>
      <c r="AXZ210" s="1"/>
      <c r="AYA210" s="1"/>
      <c r="AYB210" s="1"/>
      <c r="AYC210" s="1"/>
      <c r="AYD210" s="1"/>
      <c r="AYE210" s="1"/>
      <c r="AYF210" s="1"/>
      <c r="AYG210" s="1"/>
      <c r="AYH210" s="1"/>
      <c r="AYI210" s="1"/>
      <c r="AYJ210" s="1"/>
      <c r="AYK210" s="1"/>
      <c r="AYL210" s="1"/>
      <c r="AYM210" s="1"/>
      <c r="AYN210" s="1"/>
      <c r="AYO210" s="1"/>
      <c r="AYP210" s="1"/>
      <c r="AYQ210" s="1"/>
      <c r="AYR210" s="1"/>
      <c r="AYS210" s="1"/>
      <c r="AYT210" s="1"/>
      <c r="AYU210" s="1"/>
      <c r="AYV210" s="1"/>
      <c r="AYW210" s="1"/>
      <c r="AYX210" s="1"/>
      <c r="AYY210" s="1"/>
      <c r="AYZ210" s="1"/>
      <c r="AZA210" s="1"/>
      <c r="AZB210" s="1"/>
      <c r="AZC210" s="1"/>
      <c r="AZD210" s="1"/>
      <c r="AZE210" s="1"/>
      <c r="AZF210" s="1"/>
      <c r="AZG210" s="1"/>
      <c r="AZH210" s="1"/>
      <c r="AZI210" s="1"/>
      <c r="AZJ210" s="1"/>
      <c r="AZK210" s="1"/>
      <c r="AZL210" s="1"/>
      <c r="AZM210" s="1"/>
      <c r="AZN210" s="1"/>
      <c r="AZO210" s="1"/>
      <c r="AZP210" s="1"/>
      <c r="AZQ210" s="1"/>
      <c r="AZR210" s="1"/>
      <c r="AZS210" s="1"/>
      <c r="AZT210" s="1"/>
      <c r="AZU210" s="1"/>
      <c r="AZV210" s="1"/>
      <c r="AZW210" s="1"/>
      <c r="AZX210" s="1"/>
      <c r="AZY210" s="1"/>
    </row>
    <row r="211" spans="1:1377" s="20" customFormat="1" ht="53.25" customHeight="1">
      <c r="A211" s="52">
        <v>205</v>
      </c>
      <c r="B211" s="52">
        <v>205</v>
      </c>
      <c r="C211" s="45" t="s">
        <v>1398</v>
      </c>
      <c r="D211" s="11" t="s">
        <v>1399</v>
      </c>
      <c r="E211" s="11" t="s">
        <v>1399</v>
      </c>
      <c r="F211" s="12" t="s">
        <v>1400</v>
      </c>
      <c r="G211" s="8" t="s">
        <v>2067</v>
      </c>
      <c r="H211" s="22" t="s">
        <v>2068</v>
      </c>
      <c r="I211" s="8" t="s">
        <v>546</v>
      </c>
      <c r="J211" s="8" t="s">
        <v>180</v>
      </c>
      <c r="K211" s="8" t="s">
        <v>37</v>
      </c>
      <c r="L211" s="52" t="s">
        <v>21</v>
      </c>
      <c r="M211" s="8">
        <v>600</v>
      </c>
      <c r="N211" s="8">
        <v>280</v>
      </c>
      <c r="O211" s="8">
        <f t="shared" si="7"/>
        <v>46.67</v>
      </c>
      <c r="P211" s="52" t="s">
        <v>22</v>
      </c>
      <c r="Q211" s="52" t="s">
        <v>39</v>
      </c>
      <c r="R211" s="22">
        <v>500</v>
      </c>
      <c r="S211" s="22">
        <v>207</v>
      </c>
      <c r="T211" s="22">
        <f t="shared" si="8"/>
        <v>41.4</v>
      </c>
      <c r="U211" s="7" t="s">
        <v>184</v>
      </c>
      <c r="V211" s="8" t="s">
        <v>199</v>
      </c>
      <c r="W211" s="7" t="s">
        <v>186</v>
      </c>
      <c r="X211" s="8">
        <v>2100</v>
      </c>
      <c r="Y211" s="8">
        <v>1442</v>
      </c>
      <c r="Z211" s="8">
        <f t="shared" si="6"/>
        <v>68.67</v>
      </c>
      <c r="AA211" s="8" t="s">
        <v>182</v>
      </c>
      <c r="AB211" s="8" t="s">
        <v>1401</v>
      </c>
      <c r="AC211" s="8" t="s">
        <v>238</v>
      </c>
      <c r="AD211" s="8" t="s">
        <v>1402</v>
      </c>
      <c r="AE211" s="8" t="s">
        <v>193</v>
      </c>
      <c r="AF211" s="8" t="s">
        <v>193</v>
      </c>
      <c r="AG211" s="8" t="s">
        <v>193</v>
      </c>
      <c r="AH211" s="8" t="s">
        <v>193</v>
      </c>
      <c r="AI211" s="8" t="s">
        <v>193</v>
      </c>
      <c r="AJ211" s="8" t="s">
        <v>193</v>
      </c>
      <c r="AK211" s="8" t="s">
        <v>193</v>
      </c>
      <c r="AL211" s="8" t="s">
        <v>193</v>
      </c>
      <c r="AM211" s="21" t="s">
        <v>2042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  <c r="VX211" s="1"/>
      <c r="VY211" s="1"/>
      <c r="VZ211" s="1"/>
      <c r="WA211" s="1"/>
      <c r="WB211" s="1"/>
      <c r="WC211" s="1"/>
      <c r="WD211" s="1"/>
      <c r="WE211" s="1"/>
      <c r="WF211" s="1"/>
      <c r="WG211" s="1"/>
      <c r="WH211" s="1"/>
      <c r="WI211" s="1"/>
      <c r="WJ211" s="1"/>
      <c r="WK211" s="1"/>
      <c r="WL211" s="1"/>
      <c r="WM211" s="1"/>
      <c r="WN211" s="1"/>
      <c r="WO211" s="1"/>
      <c r="WP211" s="1"/>
      <c r="WQ211" s="1"/>
      <c r="WR211" s="1"/>
      <c r="WS211" s="1"/>
      <c r="WT211" s="1"/>
      <c r="WU211" s="1"/>
      <c r="WV211" s="1"/>
      <c r="WW211" s="1"/>
      <c r="WX211" s="1"/>
      <c r="WY211" s="1"/>
      <c r="WZ211" s="1"/>
      <c r="XA211" s="1"/>
      <c r="XB211" s="1"/>
      <c r="XC211" s="1"/>
      <c r="XD211" s="1"/>
      <c r="XE211" s="1"/>
      <c r="XF211" s="1"/>
      <c r="XG211" s="1"/>
      <c r="XH211" s="1"/>
      <c r="XI211" s="1"/>
      <c r="XJ211" s="1"/>
      <c r="XK211" s="1"/>
      <c r="XL211" s="1"/>
      <c r="XM211" s="1"/>
      <c r="XN211" s="1"/>
      <c r="XO211" s="1"/>
      <c r="XP211" s="1"/>
      <c r="XQ211" s="1"/>
      <c r="XR211" s="1"/>
      <c r="XS211" s="1"/>
      <c r="XT211" s="1"/>
      <c r="XU211" s="1"/>
      <c r="XV211" s="1"/>
      <c r="XW211" s="1"/>
      <c r="XX211" s="1"/>
      <c r="XY211" s="1"/>
      <c r="XZ211" s="1"/>
      <c r="YA211" s="1"/>
      <c r="YB211" s="1"/>
      <c r="YC211" s="1"/>
      <c r="YD211" s="1"/>
      <c r="YE211" s="1"/>
      <c r="YF211" s="1"/>
      <c r="YG211" s="1"/>
      <c r="YH211" s="1"/>
      <c r="YI211" s="1"/>
      <c r="YJ211" s="1"/>
      <c r="YK211" s="1"/>
      <c r="YL211" s="1"/>
      <c r="YM211" s="1"/>
      <c r="YN211" s="1"/>
      <c r="YO211" s="1"/>
      <c r="YP211" s="1"/>
      <c r="YQ211" s="1"/>
      <c r="YR211" s="1"/>
      <c r="YS211" s="1"/>
      <c r="YT211" s="1"/>
      <c r="YU211" s="1"/>
      <c r="YV211" s="1"/>
      <c r="YW211" s="1"/>
      <c r="YX211" s="1"/>
      <c r="YY211" s="1"/>
      <c r="YZ211" s="1"/>
      <c r="ZA211" s="1"/>
      <c r="ZB211" s="1"/>
      <c r="ZC211" s="1"/>
      <c r="ZD211" s="1"/>
      <c r="ZE211" s="1"/>
      <c r="ZF211" s="1"/>
      <c r="ZG211" s="1"/>
      <c r="ZH211" s="1"/>
      <c r="ZI211" s="1"/>
      <c r="ZJ211" s="1"/>
      <c r="ZK211" s="1"/>
      <c r="ZL211" s="1"/>
      <c r="ZM211" s="1"/>
      <c r="ZN211" s="1"/>
      <c r="ZO211" s="1"/>
      <c r="ZP211" s="1"/>
      <c r="ZQ211" s="1"/>
      <c r="ZR211" s="1"/>
      <c r="ZS211" s="1"/>
      <c r="ZT211" s="1"/>
      <c r="ZU211" s="1"/>
      <c r="ZV211" s="1"/>
      <c r="ZW211" s="1"/>
      <c r="ZX211" s="1"/>
      <c r="ZY211" s="1"/>
      <c r="ZZ211" s="1"/>
      <c r="AAA211" s="1"/>
      <c r="AAB211" s="1"/>
      <c r="AAC211" s="1"/>
      <c r="AAD211" s="1"/>
      <c r="AAE211" s="1"/>
      <c r="AAF211" s="1"/>
      <c r="AAG211" s="1"/>
      <c r="AAH211" s="1"/>
      <c r="AAI211" s="1"/>
      <c r="AAJ211" s="1"/>
      <c r="AAK211" s="1"/>
      <c r="AAL211" s="1"/>
      <c r="AAM211" s="1"/>
      <c r="AAN211" s="1"/>
      <c r="AAO211" s="1"/>
      <c r="AAP211" s="1"/>
      <c r="AAQ211" s="1"/>
      <c r="AAR211" s="1"/>
      <c r="AAS211" s="1"/>
      <c r="AAT211" s="1"/>
      <c r="AAU211" s="1"/>
      <c r="AAV211" s="1"/>
      <c r="AAW211" s="1"/>
      <c r="AAX211" s="1"/>
      <c r="AAY211" s="1"/>
      <c r="AAZ211" s="1"/>
      <c r="ABA211" s="1"/>
      <c r="ABB211" s="1"/>
      <c r="ABC211" s="1"/>
      <c r="ABD211" s="1"/>
      <c r="ABE211" s="1"/>
      <c r="ABF211" s="1"/>
      <c r="ABG211" s="1"/>
      <c r="ABH211" s="1"/>
      <c r="ABI211" s="1"/>
      <c r="ABJ211" s="1"/>
      <c r="ABK211" s="1"/>
      <c r="ABL211" s="1"/>
      <c r="ABM211" s="1"/>
      <c r="ABN211" s="1"/>
      <c r="ABO211" s="1"/>
      <c r="ABP211" s="1"/>
      <c r="ABQ211" s="1"/>
      <c r="ABR211" s="1"/>
      <c r="ABS211" s="1"/>
      <c r="ABT211" s="1"/>
      <c r="ABU211" s="1"/>
      <c r="ABV211" s="1"/>
      <c r="ABW211" s="1"/>
      <c r="ABX211" s="1"/>
      <c r="ABY211" s="1"/>
      <c r="ABZ211" s="1"/>
      <c r="ACA211" s="1"/>
      <c r="ACB211" s="1"/>
      <c r="ACC211" s="1"/>
      <c r="ACD211" s="1"/>
      <c r="ACE211" s="1"/>
      <c r="ACF211" s="1"/>
      <c r="ACG211" s="1"/>
      <c r="ACH211" s="1"/>
      <c r="ACI211" s="1"/>
      <c r="ACJ211" s="1"/>
      <c r="ACK211" s="1"/>
      <c r="ACL211" s="1"/>
      <c r="ACM211" s="1"/>
      <c r="ACN211" s="1"/>
      <c r="ACO211" s="1"/>
      <c r="ACP211" s="1"/>
      <c r="ACQ211" s="1"/>
      <c r="ACR211" s="1"/>
      <c r="ACS211" s="1"/>
      <c r="ACT211" s="1"/>
      <c r="ACU211" s="1"/>
      <c r="ACV211" s="1"/>
      <c r="ACW211" s="1"/>
      <c r="ACX211" s="1"/>
      <c r="ACY211" s="1"/>
      <c r="ACZ211" s="1"/>
      <c r="ADA211" s="1"/>
      <c r="ADB211" s="1"/>
      <c r="ADC211" s="1"/>
      <c r="ADD211" s="1"/>
      <c r="ADE211" s="1"/>
      <c r="ADF211" s="1"/>
      <c r="ADG211" s="1"/>
      <c r="ADH211" s="1"/>
      <c r="ADI211" s="1"/>
      <c r="ADJ211" s="1"/>
      <c r="ADK211" s="1"/>
      <c r="ADL211" s="1"/>
      <c r="ADM211" s="1"/>
      <c r="ADN211" s="1"/>
      <c r="ADO211" s="1"/>
      <c r="ADP211" s="1"/>
      <c r="ADQ211" s="1"/>
      <c r="ADR211" s="1"/>
      <c r="ADS211" s="1"/>
      <c r="ADT211" s="1"/>
      <c r="ADU211" s="1"/>
      <c r="ADV211" s="1"/>
      <c r="ADW211" s="1"/>
      <c r="ADX211" s="1"/>
      <c r="ADY211" s="1"/>
      <c r="ADZ211" s="1"/>
      <c r="AEA211" s="1"/>
      <c r="AEB211" s="1"/>
      <c r="AEC211" s="1"/>
      <c r="AED211" s="1"/>
      <c r="AEE211" s="1"/>
      <c r="AEF211" s="1"/>
      <c r="AEG211" s="1"/>
      <c r="AEH211" s="1"/>
      <c r="AEI211" s="1"/>
      <c r="AEJ211" s="1"/>
      <c r="AEK211" s="1"/>
      <c r="AEL211" s="1"/>
      <c r="AEM211" s="1"/>
      <c r="AEN211" s="1"/>
      <c r="AEO211" s="1"/>
      <c r="AEP211" s="1"/>
      <c r="AEQ211" s="1"/>
      <c r="AER211" s="1"/>
      <c r="AES211" s="1"/>
      <c r="AET211" s="1"/>
      <c r="AEU211" s="1"/>
      <c r="AEV211" s="1"/>
      <c r="AEW211" s="1"/>
      <c r="AEX211" s="1"/>
      <c r="AEY211" s="1"/>
      <c r="AEZ211" s="1"/>
      <c r="AFA211" s="1"/>
      <c r="AFB211" s="1"/>
      <c r="AFC211" s="1"/>
      <c r="AFD211" s="1"/>
      <c r="AFE211" s="1"/>
      <c r="AFF211" s="1"/>
      <c r="AFG211" s="1"/>
      <c r="AFH211" s="1"/>
      <c r="AFI211" s="1"/>
      <c r="AFJ211" s="1"/>
      <c r="AFK211" s="1"/>
      <c r="AFL211" s="1"/>
      <c r="AFM211" s="1"/>
      <c r="AFN211" s="1"/>
      <c r="AFO211" s="1"/>
      <c r="AFP211" s="1"/>
      <c r="AFQ211" s="1"/>
      <c r="AFR211" s="1"/>
      <c r="AFS211" s="1"/>
      <c r="AFT211" s="1"/>
      <c r="AFU211" s="1"/>
      <c r="AFV211" s="1"/>
      <c r="AFW211" s="1"/>
      <c r="AFX211" s="1"/>
      <c r="AFY211" s="1"/>
      <c r="AFZ211" s="1"/>
      <c r="AGA211" s="1"/>
      <c r="AGB211" s="1"/>
      <c r="AGC211" s="1"/>
      <c r="AGD211" s="1"/>
      <c r="AGE211" s="1"/>
      <c r="AGF211" s="1"/>
      <c r="AGG211" s="1"/>
      <c r="AGH211" s="1"/>
      <c r="AGI211" s="1"/>
      <c r="AGJ211" s="1"/>
      <c r="AGK211" s="1"/>
      <c r="AGL211" s="1"/>
      <c r="AGM211" s="1"/>
      <c r="AGN211" s="1"/>
      <c r="AGO211" s="1"/>
      <c r="AGP211" s="1"/>
      <c r="AGQ211" s="1"/>
      <c r="AGR211" s="1"/>
      <c r="AGS211" s="1"/>
      <c r="AGT211" s="1"/>
      <c r="AGU211" s="1"/>
      <c r="AGV211" s="1"/>
      <c r="AGW211" s="1"/>
      <c r="AGX211" s="1"/>
      <c r="AGY211" s="1"/>
      <c r="AGZ211" s="1"/>
      <c r="AHA211" s="1"/>
      <c r="AHB211" s="1"/>
      <c r="AHC211" s="1"/>
      <c r="AHD211" s="1"/>
      <c r="AHE211" s="1"/>
      <c r="AHF211" s="1"/>
      <c r="AHG211" s="1"/>
      <c r="AHH211" s="1"/>
      <c r="AHI211" s="1"/>
      <c r="AHJ211" s="1"/>
      <c r="AHK211" s="1"/>
      <c r="AHL211" s="1"/>
      <c r="AHM211" s="1"/>
      <c r="AHN211" s="1"/>
      <c r="AHO211" s="1"/>
      <c r="AHP211" s="1"/>
      <c r="AHQ211" s="1"/>
      <c r="AHR211" s="1"/>
      <c r="AHS211" s="1"/>
      <c r="AHT211" s="1"/>
      <c r="AHU211" s="1"/>
      <c r="AHV211" s="1"/>
      <c r="AHW211" s="1"/>
      <c r="AHX211" s="1"/>
      <c r="AHY211" s="1"/>
      <c r="AHZ211" s="1"/>
      <c r="AIA211" s="1"/>
      <c r="AIB211" s="1"/>
      <c r="AIC211" s="1"/>
      <c r="AID211" s="1"/>
      <c r="AIE211" s="1"/>
      <c r="AIF211" s="1"/>
      <c r="AIG211" s="1"/>
      <c r="AIH211" s="1"/>
      <c r="AII211" s="1"/>
      <c r="AIJ211" s="1"/>
      <c r="AIK211" s="1"/>
      <c r="AIL211" s="1"/>
      <c r="AIM211" s="1"/>
      <c r="AIN211" s="1"/>
      <c r="AIO211" s="1"/>
      <c r="AIP211" s="1"/>
      <c r="AIQ211" s="1"/>
      <c r="AIR211" s="1"/>
      <c r="AIS211" s="1"/>
      <c r="AIT211" s="1"/>
      <c r="AIU211" s="1"/>
      <c r="AIV211" s="1"/>
      <c r="AIW211" s="1"/>
      <c r="AIX211" s="1"/>
      <c r="AIY211" s="1"/>
      <c r="AIZ211" s="1"/>
      <c r="AJA211" s="1"/>
      <c r="AJB211" s="1"/>
      <c r="AJC211" s="1"/>
      <c r="AJD211" s="1"/>
      <c r="AJE211" s="1"/>
      <c r="AJF211" s="1"/>
      <c r="AJG211" s="1"/>
      <c r="AJH211" s="1"/>
      <c r="AJI211" s="1"/>
      <c r="AJJ211" s="1"/>
      <c r="AJK211" s="1"/>
      <c r="AJL211" s="1"/>
      <c r="AJM211" s="1"/>
      <c r="AJN211" s="1"/>
      <c r="AJO211" s="1"/>
      <c r="AJP211" s="1"/>
      <c r="AJQ211" s="1"/>
      <c r="AJR211" s="1"/>
      <c r="AJS211" s="1"/>
      <c r="AJT211" s="1"/>
      <c r="AJU211" s="1"/>
      <c r="AJV211" s="1"/>
      <c r="AJW211" s="1"/>
      <c r="AJX211" s="1"/>
      <c r="AJY211" s="1"/>
      <c r="AJZ211" s="1"/>
      <c r="AKA211" s="1"/>
      <c r="AKB211" s="1"/>
      <c r="AKC211" s="1"/>
      <c r="AKD211" s="1"/>
      <c r="AKE211" s="1"/>
      <c r="AKF211" s="1"/>
      <c r="AKG211" s="1"/>
      <c r="AKH211" s="1"/>
      <c r="AKI211" s="1"/>
      <c r="AKJ211" s="1"/>
      <c r="AKK211" s="1"/>
      <c r="AKL211" s="1"/>
      <c r="AKM211" s="1"/>
      <c r="AKN211" s="1"/>
      <c r="AKO211" s="1"/>
      <c r="AKP211" s="1"/>
      <c r="AKQ211" s="1"/>
      <c r="AKR211" s="1"/>
      <c r="AKS211" s="1"/>
      <c r="AKT211" s="1"/>
      <c r="AKU211" s="1"/>
      <c r="AKV211" s="1"/>
      <c r="AKW211" s="1"/>
      <c r="AKX211" s="1"/>
      <c r="AKY211" s="1"/>
      <c r="AKZ211" s="1"/>
      <c r="ALA211" s="1"/>
      <c r="ALB211" s="1"/>
      <c r="ALC211" s="1"/>
      <c r="ALD211" s="1"/>
      <c r="ALE211" s="1"/>
      <c r="ALF211" s="1"/>
      <c r="ALG211" s="1"/>
      <c r="ALH211" s="1"/>
      <c r="ALI211" s="1"/>
      <c r="ALJ211" s="1"/>
      <c r="ALK211" s="1"/>
      <c r="ALL211" s="1"/>
      <c r="ALM211" s="1"/>
      <c r="ALN211" s="1"/>
      <c r="ALO211" s="1"/>
      <c r="ALP211" s="1"/>
      <c r="ALQ211" s="1"/>
      <c r="ALR211" s="1"/>
      <c r="ALS211" s="1"/>
      <c r="ALT211" s="1"/>
      <c r="ALU211" s="1"/>
      <c r="ALV211" s="1"/>
      <c r="ALW211" s="1"/>
      <c r="ALX211" s="1"/>
      <c r="ALY211" s="1"/>
      <c r="ALZ211" s="1"/>
      <c r="AMA211" s="1"/>
      <c r="AMB211" s="1"/>
      <c r="AMC211" s="1"/>
      <c r="AMD211" s="1"/>
      <c r="AME211" s="1"/>
      <c r="AMF211" s="1"/>
      <c r="AMG211" s="1"/>
      <c r="AMH211" s="1"/>
      <c r="AMI211" s="1"/>
      <c r="AMJ211" s="1"/>
      <c r="AMK211" s="1"/>
      <c r="AML211" s="1"/>
      <c r="AMM211" s="1"/>
      <c r="AMN211" s="1"/>
      <c r="AMO211" s="1"/>
      <c r="AMP211" s="1"/>
      <c r="AMQ211" s="1"/>
      <c r="AMR211" s="1"/>
      <c r="AMS211" s="1"/>
      <c r="AMT211" s="1"/>
      <c r="AMU211" s="1"/>
      <c r="AMV211" s="1"/>
      <c r="AMW211" s="1"/>
      <c r="AMX211" s="1"/>
      <c r="AMY211" s="1"/>
      <c r="AMZ211" s="1"/>
      <c r="ANA211" s="1"/>
      <c r="ANB211" s="1"/>
      <c r="ANC211" s="1"/>
      <c r="AND211" s="1"/>
      <c r="ANE211" s="1"/>
      <c r="ANF211" s="1"/>
      <c r="ANG211" s="1"/>
      <c r="ANH211" s="1"/>
      <c r="ANI211" s="1"/>
      <c r="ANJ211" s="1"/>
      <c r="ANK211" s="1"/>
      <c r="ANL211" s="1"/>
      <c r="ANM211" s="1"/>
      <c r="ANN211" s="1"/>
      <c r="ANO211" s="1"/>
      <c r="ANP211" s="1"/>
      <c r="ANQ211" s="1"/>
      <c r="ANR211" s="1"/>
      <c r="ANS211" s="1"/>
      <c r="ANT211" s="1"/>
      <c r="ANU211" s="1"/>
      <c r="ANV211" s="1"/>
      <c r="ANW211" s="1"/>
      <c r="ANX211" s="1"/>
      <c r="ANY211" s="1"/>
      <c r="ANZ211" s="1"/>
      <c r="AOA211" s="1"/>
      <c r="AOB211" s="1"/>
      <c r="AOC211" s="1"/>
      <c r="AOD211" s="1"/>
      <c r="AOE211" s="1"/>
      <c r="AOF211" s="1"/>
      <c r="AOG211" s="1"/>
      <c r="AOH211" s="1"/>
      <c r="AOI211" s="1"/>
      <c r="AOJ211" s="1"/>
      <c r="AOK211" s="1"/>
      <c r="AOL211" s="1"/>
      <c r="AOM211" s="1"/>
      <c r="AON211" s="1"/>
      <c r="AOO211" s="1"/>
      <c r="AOP211" s="1"/>
      <c r="AOQ211" s="1"/>
      <c r="AOR211" s="1"/>
      <c r="AOS211" s="1"/>
      <c r="AOT211" s="1"/>
      <c r="AOU211" s="1"/>
      <c r="AOV211" s="1"/>
      <c r="AOW211" s="1"/>
      <c r="AOX211" s="1"/>
      <c r="AOY211" s="1"/>
      <c r="AOZ211" s="1"/>
      <c r="APA211" s="1"/>
      <c r="APB211" s="1"/>
      <c r="APC211" s="1"/>
      <c r="APD211" s="1"/>
      <c r="APE211" s="1"/>
      <c r="APF211" s="1"/>
      <c r="APG211" s="1"/>
      <c r="APH211" s="1"/>
      <c r="API211" s="1"/>
      <c r="APJ211" s="1"/>
      <c r="APK211" s="1"/>
      <c r="APL211" s="1"/>
      <c r="APM211" s="1"/>
      <c r="APN211" s="1"/>
      <c r="APO211" s="1"/>
      <c r="APP211" s="1"/>
      <c r="APQ211" s="1"/>
      <c r="APR211" s="1"/>
      <c r="APS211" s="1"/>
      <c r="APT211" s="1"/>
      <c r="APU211" s="1"/>
      <c r="APV211" s="1"/>
      <c r="APW211" s="1"/>
      <c r="APX211" s="1"/>
      <c r="APY211" s="1"/>
      <c r="APZ211" s="1"/>
      <c r="AQA211" s="1"/>
      <c r="AQB211" s="1"/>
      <c r="AQC211" s="1"/>
      <c r="AQD211" s="1"/>
      <c r="AQE211" s="1"/>
      <c r="AQF211" s="1"/>
      <c r="AQG211" s="1"/>
      <c r="AQH211" s="1"/>
      <c r="AQI211" s="1"/>
      <c r="AQJ211" s="1"/>
      <c r="AQK211" s="1"/>
      <c r="AQL211" s="1"/>
      <c r="AQM211" s="1"/>
      <c r="AQN211" s="1"/>
      <c r="AQO211" s="1"/>
      <c r="AQP211" s="1"/>
      <c r="AQQ211" s="1"/>
      <c r="AQR211" s="1"/>
      <c r="AQS211" s="1"/>
      <c r="AQT211" s="1"/>
      <c r="AQU211" s="1"/>
      <c r="AQV211" s="1"/>
      <c r="AQW211" s="1"/>
      <c r="AQX211" s="1"/>
      <c r="AQY211" s="1"/>
      <c r="AQZ211" s="1"/>
      <c r="ARA211" s="1"/>
      <c r="ARB211" s="1"/>
      <c r="ARC211" s="1"/>
      <c r="ARD211" s="1"/>
      <c r="ARE211" s="1"/>
      <c r="ARF211" s="1"/>
      <c r="ARG211" s="1"/>
      <c r="ARH211" s="1"/>
      <c r="ARI211" s="1"/>
      <c r="ARJ211" s="1"/>
      <c r="ARK211" s="1"/>
      <c r="ARL211" s="1"/>
      <c r="ARM211" s="1"/>
      <c r="ARN211" s="1"/>
      <c r="ARO211" s="1"/>
      <c r="ARP211" s="1"/>
      <c r="ARQ211" s="1"/>
      <c r="ARR211" s="1"/>
      <c r="ARS211" s="1"/>
      <c r="ART211" s="1"/>
      <c r="ARU211" s="1"/>
      <c r="ARV211" s="1"/>
      <c r="ARW211" s="1"/>
      <c r="ARX211" s="1"/>
      <c r="ARY211" s="1"/>
      <c r="ARZ211" s="1"/>
      <c r="ASA211" s="1"/>
      <c r="ASB211" s="1"/>
      <c r="ASC211" s="1"/>
      <c r="ASD211" s="1"/>
      <c r="ASE211" s="1"/>
      <c r="ASF211" s="1"/>
      <c r="ASG211" s="1"/>
      <c r="ASH211" s="1"/>
      <c r="ASI211" s="1"/>
      <c r="ASJ211" s="1"/>
      <c r="ASK211" s="1"/>
      <c r="ASL211" s="1"/>
      <c r="ASM211" s="1"/>
      <c r="ASN211" s="1"/>
      <c r="ASO211" s="1"/>
      <c r="ASP211" s="1"/>
      <c r="ASQ211" s="1"/>
      <c r="ASR211" s="1"/>
      <c r="ASS211" s="1"/>
      <c r="AST211" s="1"/>
      <c r="ASU211" s="1"/>
      <c r="ASV211" s="1"/>
      <c r="ASW211" s="1"/>
      <c r="ASX211" s="1"/>
      <c r="ASY211" s="1"/>
      <c r="ASZ211" s="1"/>
      <c r="ATA211" s="1"/>
      <c r="ATB211" s="1"/>
      <c r="ATC211" s="1"/>
      <c r="ATD211" s="1"/>
      <c r="ATE211" s="1"/>
      <c r="ATF211" s="1"/>
      <c r="ATG211" s="1"/>
      <c r="ATH211" s="1"/>
      <c r="ATI211" s="1"/>
      <c r="ATJ211" s="1"/>
      <c r="ATK211" s="1"/>
      <c r="ATL211" s="1"/>
      <c r="ATM211" s="1"/>
      <c r="ATN211" s="1"/>
      <c r="ATO211" s="1"/>
      <c r="ATP211" s="1"/>
      <c r="ATQ211" s="1"/>
      <c r="ATR211" s="1"/>
      <c r="ATS211" s="1"/>
      <c r="ATT211" s="1"/>
      <c r="ATU211" s="1"/>
      <c r="ATV211" s="1"/>
      <c r="ATW211" s="1"/>
      <c r="ATX211" s="1"/>
      <c r="ATY211" s="1"/>
      <c r="ATZ211" s="1"/>
      <c r="AUA211" s="1"/>
      <c r="AUB211" s="1"/>
      <c r="AUC211" s="1"/>
      <c r="AUD211" s="1"/>
      <c r="AUE211" s="1"/>
      <c r="AUF211" s="1"/>
      <c r="AUG211" s="1"/>
      <c r="AUH211" s="1"/>
      <c r="AUI211" s="1"/>
      <c r="AUJ211" s="1"/>
      <c r="AUK211" s="1"/>
      <c r="AUL211" s="1"/>
      <c r="AUM211" s="1"/>
      <c r="AUN211" s="1"/>
      <c r="AUO211" s="1"/>
      <c r="AUP211" s="1"/>
      <c r="AUQ211" s="1"/>
      <c r="AUR211" s="1"/>
      <c r="AUS211" s="1"/>
      <c r="AUT211" s="1"/>
      <c r="AUU211" s="1"/>
      <c r="AUV211" s="1"/>
      <c r="AUW211" s="1"/>
      <c r="AUX211" s="1"/>
      <c r="AUY211" s="1"/>
      <c r="AUZ211" s="1"/>
      <c r="AVA211" s="1"/>
      <c r="AVB211" s="1"/>
      <c r="AVC211" s="1"/>
      <c r="AVD211" s="1"/>
      <c r="AVE211" s="1"/>
      <c r="AVF211" s="1"/>
      <c r="AVG211" s="1"/>
      <c r="AVH211" s="1"/>
      <c r="AVI211" s="1"/>
      <c r="AVJ211" s="1"/>
      <c r="AVK211" s="1"/>
      <c r="AVL211" s="1"/>
      <c r="AVM211" s="1"/>
      <c r="AVN211" s="1"/>
      <c r="AVO211" s="1"/>
      <c r="AVP211" s="1"/>
      <c r="AVQ211" s="1"/>
      <c r="AVR211" s="1"/>
      <c r="AVS211" s="1"/>
      <c r="AVT211" s="1"/>
      <c r="AVU211" s="1"/>
      <c r="AVV211" s="1"/>
      <c r="AVW211" s="1"/>
      <c r="AVX211" s="1"/>
      <c r="AVY211" s="1"/>
      <c r="AVZ211" s="1"/>
      <c r="AWA211" s="1"/>
      <c r="AWB211" s="1"/>
      <c r="AWC211" s="1"/>
      <c r="AWD211" s="1"/>
      <c r="AWE211" s="1"/>
      <c r="AWF211" s="1"/>
      <c r="AWG211" s="1"/>
      <c r="AWH211" s="1"/>
      <c r="AWI211" s="1"/>
      <c r="AWJ211" s="1"/>
      <c r="AWK211" s="1"/>
      <c r="AWL211" s="1"/>
      <c r="AWM211" s="1"/>
      <c r="AWN211" s="1"/>
      <c r="AWO211" s="1"/>
      <c r="AWP211" s="1"/>
      <c r="AWQ211" s="1"/>
      <c r="AWR211" s="1"/>
      <c r="AWS211" s="1"/>
      <c r="AWT211" s="1"/>
      <c r="AWU211" s="1"/>
      <c r="AWV211" s="1"/>
      <c r="AWW211" s="1"/>
      <c r="AWX211" s="1"/>
      <c r="AWY211" s="1"/>
      <c r="AWZ211" s="1"/>
      <c r="AXA211" s="1"/>
      <c r="AXB211" s="1"/>
      <c r="AXC211" s="1"/>
      <c r="AXD211" s="1"/>
      <c r="AXE211" s="1"/>
      <c r="AXF211" s="1"/>
      <c r="AXG211" s="1"/>
      <c r="AXH211" s="1"/>
      <c r="AXI211" s="1"/>
      <c r="AXJ211" s="1"/>
      <c r="AXK211" s="1"/>
      <c r="AXL211" s="1"/>
      <c r="AXM211" s="1"/>
      <c r="AXN211" s="1"/>
      <c r="AXO211" s="1"/>
      <c r="AXP211" s="1"/>
      <c r="AXQ211" s="1"/>
      <c r="AXR211" s="1"/>
      <c r="AXS211" s="1"/>
      <c r="AXT211" s="1"/>
      <c r="AXU211" s="1"/>
      <c r="AXV211" s="1"/>
      <c r="AXW211" s="1"/>
      <c r="AXX211" s="1"/>
      <c r="AXY211" s="1"/>
      <c r="AXZ211" s="1"/>
      <c r="AYA211" s="1"/>
      <c r="AYB211" s="1"/>
      <c r="AYC211" s="1"/>
      <c r="AYD211" s="1"/>
      <c r="AYE211" s="1"/>
      <c r="AYF211" s="1"/>
      <c r="AYG211" s="1"/>
      <c r="AYH211" s="1"/>
      <c r="AYI211" s="1"/>
      <c r="AYJ211" s="1"/>
      <c r="AYK211" s="1"/>
      <c r="AYL211" s="1"/>
      <c r="AYM211" s="1"/>
      <c r="AYN211" s="1"/>
      <c r="AYO211" s="1"/>
      <c r="AYP211" s="1"/>
      <c r="AYQ211" s="1"/>
      <c r="AYR211" s="1"/>
      <c r="AYS211" s="1"/>
      <c r="AYT211" s="1"/>
      <c r="AYU211" s="1"/>
      <c r="AYV211" s="1"/>
      <c r="AYW211" s="1"/>
      <c r="AYX211" s="1"/>
      <c r="AYY211" s="1"/>
      <c r="AYZ211" s="1"/>
      <c r="AZA211" s="1"/>
      <c r="AZB211" s="1"/>
      <c r="AZC211" s="1"/>
      <c r="AZD211" s="1"/>
      <c r="AZE211" s="1"/>
      <c r="AZF211" s="1"/>
      <c r="AZG211" s="1"/>
      <c r="AZH211" s="1"/>
      <c r="AZI211" s="1"/>
      <c r="AZJ211" s="1"/>
      <c r="AZK211" s="1"/>
      <c r="AZL211" s="1"/>
      <c r="AZM211" s="1"/>
      <c r="AZN211" s="1"/>
      <c r="AZO211" s="1"/>
      <c r="AZP211" s="1"/>
      <c r="AZQ211" s="1"/>
      <c r="AZR211" s="1"/>
      <c r="AZS211" s="1"/>
      <c r="AZT211" s="1"/>
      <c r="AZU211" s="1"/>
      <c r="AZV211" s="1"/>
      <c r="AZW211" s="1"/>
      <c r="AZX211" s="1"/>
      <c r="AZY211" s="1"/>
    </row>
    <row r="212" spans="1:1377" s="20" customFormat="1" ht="53.25" customHeight="1">
      <c r="A212" s="52">
        <v>206</v>
      </c>
      <c r="B212" s="52">
        <v>206</v>
      </c>
      <c r="C212" s="45" t="s">
        <v>1246</v>
      </c>
      <c r="D212" s="11" t="s">
        <v>2069</v>
      </c>
      <c r="E212" s="11" t="s">
        <v>2069</v>
      </c>
      <c r="F212" s="12" t="s">
        <v>1403</v>
      </c>
      <c r="G212" s="8" t="s">
        <v>1404</v>
      </c>
      <c r="H212" s="8" t="s">
        <v>1405</v>
      </c>
      <c r="I212" s="8" t="s">
        <v>546</v>
      </c>
      <c r="J212" s="8" t="s">
        <v>23</v>
      </c>
      <c r="K212" s="8" t="s">
        <v>37</v>
      </c>
      <c r="L212" s="52" t="s">
        <v>21</v>
      </c>
      <c r="M212" s="8">
        <v>600</v>
      </c>
      <c r="N212" s="8">
        <v>421</v>
      </c>
      <c r="O212" s="8">
        <f t="shared" si="7"/>
        <v>70.17</v>
      </c>
      <c r="P212" s="52" t="s">
        <v>22</v>
      </c>
      <c r="Q212" s="52" t="s">
        <v>39</v>
      </c>
      <c r="R212" s="22">
        <v>500</v>
      </c>
      <c r="S212" s="22">
        <v>227</v>
      </c>
      <c r="T212" s="22">
        <f t="shared" si="8"/>
        <v>45.4</v>
      </c>
      <c r="U212" s="7" t="s">
        <v>184</v>
      </c>
      <c r="V212" s="8" t="s">
        <v>246</v>
      </c>
      <c r="W212" s="7" t="s">
        <v>186</v>
      </c>
      <c r="X212" s="8">
        <v>2100</v>
      </c>
      <c r="Y212" s="8">
        <v>1521</v>
      </c>
      <c r="Z212" s="8">
        <f t="shared" si="6"/>
        <v>72.430000000000007</v>
      </c>
      <c r="AA212" s="8" t="s">
        <v>182</v>
      </c>
      <c r="AB212" s="8" t="s">
        <v>1407</v>
      </c>
      <c r="AC212" s="8" t="s">
        <v>238</v>
      </c>
      <c r="AD212" s="8" t="s">
        <v>1406</v>
      </c>
      <c r="AE212" s="8" t="s">
        <v>193</v>
      </c>
      <c r="AF212" s="8" t="s">
        <v>193</v>
      </c>
      <c r="AG212" s="8" t="s">
        <v>193</v>
      </c>
      <c r="AH212" s="8" t="s">
        <v>193</v>
      </c>
      <c r="AI212" s="8" t="s">
        <v>193</v>
      </c>
      <c r="AJ212" s="8" t="s">
        <v>193</v>
      </c>
      <c r="AK212" s="8" t="s">
        <v>193</v>
      </c>
      <c r="AL212" s="8" t="s">
        <v>193</v>
      </c>
      <c r="AM212" s="21" t="s">
        <v>2070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  <c r="VX212" s="1"/>
      <c r="VY212" s="1"/>
      <c r="VZ212" s="1"/>
      <c r="WA212" s="1"/>
      <c r="WB212" s="1"/>
      <c r="WC212" s="1"/>
      <c r="WD212" s="1"/>
      <c r="WE212" s="1"/>
      <c r="WF212" s="1"/>
      <c r="WG212" s="1"/>
      <c r="WH212" s="1"/>
      <c r="WI212" s="1"/>
      <c r="WJ212" s="1"/>
      <c r="WK212" s="1"/>
      <c r="WL212" s="1"/>
      <c r="WM212" s="1"/>
      <c r="WN212" s="1"/>
      <c r="WO212" s="1"/>
      <c r="WP212" s="1"/>
      <c r="WQ212" s="1"/>
      <c r="WR212" s="1"/>
      <c r="WS212" s="1"/>
      <c r="WT212" s="1"/>
      <c r="WU212" s="1"/>
      <c r="WV212" s="1"/>
      <c r="WW212" s="1"/>
      <c r="WX212" s="1"/>
      <c r="WY212" s="1"/>
      <c r="WZ212" s="1"/>
      <c r="XA212" s="1"/>
      <c r="XB212" s="1"/>
      <c r="XC212" s="1"/>
      <c r="XD212" s="1"/>
      <c r="XE212" s="1"/>
      <c r="XF212" s="1"/>
      <c r="XG212" s="1"/>
      <c r="XH212" s="1"/>
      <c r="XI212" s="1"/>
      <c r="XJ212" s="1"/>
      <c r="XK212" s="1"/>
      <c r="XL212" s="1"/>
      <c r="XM212" s="1"/>
      <c r="XN212" s="1"/>
      <c r="XO212" s="1"/>
      <c r="XP212" s="1"/>
      <c r="XQ212" s="1"/>
      <c r="XR212" s="1"/>
      <c r="XS212" s="1"/>
      <c r="XT212" s="1"/>
      <c r="XU212" s="1"/>
      <c r="XV212" s="1"/>
      <c r="XW212" s="1"/>
      <c r="XX212" s="1"/>
      <c r="XY212" s="1"/>
      <c r="XZ212" s="1"/>
      <c r="YA212" s="1"/>
      <c r="YB212" s="1"/>
      <c r="YC212" s="1"/>
      <c r="YD212" s="1"/>
      <c r="YE212" s="1"/>
      <c r="YF212" s="1"/>
      <c r="YG212" s="1"/>
      <c r="YH212" s="1"/>
      <c r="YI212" s="1"/>
      <c r="YJ212" s="1"/>
      <c r="YK212" s="1"/>
      <c r="YL212" s="1"/>
      <c r="YM212" s="1"/>
      <c r="YN212" s="1"/>
      <c r="YO212" s="1"/>
      <c r="YP212" s="1"/>
      <c r="YQ212" s="1"/>
      <c r="YR212" s="1"/>
      <c r="YS212" s="1"/>
      <c r="YT212" s="1"/>
      <c r="YU212" s="1"/>
      <c r="YV212" s="1"/>
      <c r="YW212" s="1"/>
      <c r="YX212" s="1"/>
      <c r="YY212" s="1"/>
      <c r="YZ212" s="1"/>
      <c r="ZA212" s="1"/>
      <c r="ZB212" s="1"/>
      <c r="ZC212" s="1"/>
      <c r="ZD212" s="1"/>
      <c r="ZE212" s="1"/>
      <c r="ZF212" s="1"/>
      <c r="ZG212" s="1"/>
      <c r="ZH212" s="1"/>
      <c r="ZI212" s="1"/>
      <c r="ZJ212" s="1"/>
      <c r="ZK212" s="1"/>
      <c r="ZL212" s="1"/>
      <c r="ZM212" s="1"/>
      <c r="ZN212" s="1"/>
      <c r="ZO212" s="1"/>
      <c r="ZP212" s="1"/>
      <c r="ZQ212" s="1"/>
      <c r="ZR212" s="1"/>
      <c r="ZS212" s="1"/>
      <c r="ZT212" s="1"/>
      <c r="ZU212" s="1"/>
      <c r="ZV212" s="1"/>
      <c r="ZW212" s="1"/>
      <c r="ZX212" s="1"/>
      <c r="ZY212" s="1"/>
      <c r="ZZ212" s="1"/>
      <c r="AAA212" s="1"/>
      <c r="AAB212" s="1"/>
      <c r="AAC212" s="1"/>
      <c r="AAD212" s="1"/>
      <c r="AAE212" s="1"/>
      <c r="AAF212" s="1"/>
      <c r="AAG212" s="1"/>
      <c r="AAH212" s="1"/>
      <c r="AAI212" s="1"/>
      <c r="AAJ212" s="1"/>
      <c r="AAK212" s="1"/>
      <c r="AAL212" s="1"/>
      <c r="AAM212" s="1"/>
      <c r="AAN212" s="1"/>
      <c r="AAO212" s="1"/>
      <c r="AAP212" s="1"/>
      <c r="AAQ212" s="1"/>
      <c r="AAR212" s="1"/>
      <c r="AAS212" s="1"/>
      <c r="AAT212" s="1"/>
      <c r="AAU212" s="1"/>
      <c r="AAV212" s="1"/>
      <c r="AAW212" s="1"/>
      <c r="AAX212" s="1"/>
      <c r="AAY212" s="1"/>
      <c r="AAZ212" s="1"/>
      <c r="ABA212" s="1"/>
      <c r="ABB212" s="1"/>
      <c r="ABC212" s="1"/>
      <c r="ABD212" s="1"/>
      <c r="ABE212" s="1"/>
      <c r="ABF212" s="1"/>
      <c r="ABG212" s="1"/>
      <c r="ABH212" s="1"/>
      <c r="ABI212" s="1"/>
      <c r="ABJ212" s="1"/>
      <c r="ABK212" s="1"/>
      <c r="ABL212" s="1"/>
      <c r="ABM212" s="1"/>
      <c r="ABN212" s="1"/>
      <c r="ABO212" s="1"/>
      <c r="ABP212" s="1"/>
      <c r="ABQ212" s="1"/>
      <c r="ABR212" s="1"/>
      <c r="ABS212" s="1"/>
      <c r="ABT212" s="1"/>
      <c r="ABU212" s="1"/>
      <c r="ABV212" s="1"/>
      <c r="ABW212" s="1"/>
      <c r="ABX212" s="1"/>
      <c r="ABY212" s="1"/>
      <c r="ABZ212" s="1"/>
      <c r="ACA212" s="1"/>
      <c r="ACB212" s="1"/>
      <c r="ACC212" s="1"/>
      <c r="ACD212" s="1"/>
      <c r="ACE212" s="1"/>
      <c r="ACF212" s="1"/>
      <c r="ACG212" s="1"/>
      <c r="ACH212" s="1"/>
      <c r="ACI212" s="1"/>
      <c r="ACJ212" s="1"/>
      <c r="ACK212" s="1"/>
      <c r="ACL212" s="1"/>
      <c r="ACM212" s="1"/>
      <c r="ACN212" s="1"/>
      <c r="ACO212" s="1"/>
      <c r="ACP212" s="1"/>
      <c r="ACQ212" s="1"/>
      <c r="ACR212" s="1"/>
      <c r="ACS212" s="1"/>
      <c r="ACT212" s="1"/>
      <c r="ACU212" s="1"/>
      <c r="ACV212" s="1"/>
      <c r="ACW212" s="1"/>
      <c r="ACX212" s="1"/>
      <c r="ACY212" s="1"/>
      <c r="ACZ212" s="1"/>
      <c r="ADA212" s="1"/>
      <c r="ADB212" s="1"/>
      <c r="ADC212" s="1"/>
      <c r="ADD212" s="1"/>
      <c r="ADE212" s="1"/>
      <c r="ADF212" s="1"/>
      <c r="ADG212" s="1"/>
      <c r="ADH212" s="1"/>
      <c r="ADI212" s="1"/>
      <c r="ADJ212" s="1"/>
      <c r="ADK212" s="1"/>
      <c r="ADL212" s="1"/>
      <c r="ADM212" s="1"/>
      <c r="ADN212" s="1"/>
      <c r="ADO212" s="1"/>
      <c r="ADP212" s="1"/>
      <c r="ADQ212" s="1"/>
      <c r="ADR212" s="1"/>
      <c r="ADS212" s="1"/>
      <c r="ADT212" s="1"/>
      <c r="ADU212" s="1"/>
      <c r="ADV212" s="1"/>
      <c r="ADW212" s="1"/>
      <c r="ADX212" s="1"/>
      <c r="ADY212" s="1"/>
      <c r="ADZ212" s="1"/>
      <c r="AEA212" s="1"/>
      <c r="AEB212" s="1"/>
      <c r="AEC212" s="1"/>
      <c r="AED212" s="1"/>
      <c r="AEE212" s="1"/>
      <c r="AEF212" s="1"/>
      <c r="AEG212" s="1"/>
      <c r="AEH212" s="1"/>
      <c r="AEI212" s="1"/>
      <c r="AEJ212" s="1"/>
      <c r="AEK212" s="1"/>
      <c r="AEL212" s="1"/>
      <c r="AEM212" s="1"/>
      <c r="AEN212" s="1"/>
      <c r="AEO212" s="1"/>
      <c r="AEP212" s="1"/>
      <c r="AEQ212" s="1"/>
      <c r="AER212" s="1"/>
      <c r="AES212" s="1"/>
      <c r="AET212" s="1"/>
      <c r="AEU212" s="1"/>
      <c r="AEV212" s="1"/>
      <c r="AEW212" s="1"/>
      <c r="AEX212" s="1"/>
      <c r="AEY212" s="1"/>
      <c r="AEZ212" s="1"/>
      <c r="AFA212" s="1"/>
      <c r="AFB212" s="1"/>
      <c r="AFC212" s="1"/>
      <c r="AFD212" s="1"/>
      <c r="AFE212" s="1"/>
      <c r="AFF212" s="1"/>
      <c r="AFG212" s="1"/>
      <c r="AFH212" s="1"/>
      <c r="AFI212" s="1"/>
      <c r="AFJ212" s="1"/>
      <c r="AFK212" s="1"/>
      <c r="AFL212" s="1"/>
      <c r="AFM212" s="1"/>
      <c r="AFN212" s="1"/>
      <c r="AFO212" s="1"/>
      <c r="AFP212" s="1"/>
      <c r="AFQ212" s="1"/>
      <c r="AFR212" s="1"/>
      <c r="AFS212" s="1"/>
      <c r="AFT212" s="1"/>
      <c r="AFU212" s="1"/>
      <c r="AFV212" s="1"/>
      <c r="AFW212" s="1"/>
      <c r="AFX212" s="1"/>
      <c r="AFY212" s="1"/>
      <c r="AFZ212" s="1"/>
      <c r="AGA212" s="1"/>
      <c r="AGB212" s="1"/>
      <c r="AGC212" s="1"/>
      <c r="AGD212" s="1"/>
      <c r="AGE212" s="1"/>
      <c r="AGF212" s="1"/>
      <c r="AGG212" s="1"/>
      <c r="AGH212" s="1"/>
      <c r="AGI212" s="1"/>
      <c r="AGJ212" s="1"/>
      <c r="AGK212" s="1"/>
      <c r="AGL212" s="1"/>
      <c r="AGM212" s="1"/>
      <c r="AGN212" s="1"/>
      <c r="AGO212" s="1"/>
      <c r="AGP212" s="1"/>
      <c r="AGQ212" s="1"/>
      <c r="AGR212" s="1"/>
      <c r="AGS212" s="1"/>
      <c r="AGT212" s="1"/>
      <c r="AGU212" s="1"/>
      <c r="AGV212" s="1"/>
      <c r="AGW212" s="1"/>
      <c r="AGX212" s="1"/>
      <c r="AGY212" s="1"/>
      <c r="AGZ212" s="1"/>
      <c r="AHA212" s="1"/>
      <c r="AHB212" s="1"/>
      <c r="AHC212" s="1"/>
      <c r="AHD212" s="1"/>
      <c r="AHE212" s="1"/>
      <c r="AHF212" s="1"/>
      <c r="AHG212" s="1"/>
      <c r="AHH212" s="1"/>
      <c r="AHI212" s="1"/>
      <c r="AHJ212" s="1"/>
      <c r="AHK212" s="1"/>
      <c r="AHL212" s="1"/>
      <c r="AHM212" s="1"/>
      <c r="AHN212" s="1"/>
      <c r="AHO212" s="1"/>
      <c r="AHP212" s="1"/>
      <c r="AHQ212" s="1"/>
      <c r="AHR212" s="1"/>
      <c r="AHS212" s="1"/>
      <c r="AHT212" s="1"/>
      <c r="AHU212" s="1"/>
      <c r="AHV212" s="1"/>
      <c r="AHW212" s="1"/>
      <c r="AHX212" s="1"/>
      <c r="AHY212" s="1"/>
      <c r="AHZ212" s="1"/>
      <c r="AIA212" s="1"/>
      <c r="AIB212" s="1"/>
      <c r="AIC212" s="1"/>
      <c r="AID212" s="1"/>
      <c r="AIE212" s="1"/>
      <c r="AIF212" s="1"/>
      <c r="AIG212" s="1"/>
      <c r="AIH212" s="1"/>
      <c r="AII212" s="1"/>
      <c r="AIJ212" s="1"/>
      <c r="AIK212" s="1"/>
      <c r="AIL212" s="1"/>
      <c r="AIM212" s="1"/>
      <c r="AIN212" s="1"/>
      <c r="AIO212" s="1"/>
      <c r="AIP212" s="1"/>
      <c r="AIQ212" s="1"/>
      <c r="AIR212" s="1"/>
      <c r="AIS212" s="1"/>
      <c r="AIT212" s="1"/>
      <c r="AIU212" s="1"/>
      <c r="AIV212" s="1"/>
      <c r="AIW212" s="1"/>
      <c r="AIX212" s="1"/>
      <c r="AIY212" s="1"/>
      <c r="AIZ212" s="1"/>
      <c r="AJA212" s="1"/>
      <c r="AJB212" s="1"/>
      <c r="AJC212" s="1"/>
      <c r="AJD212" s="1"/>
      <c r="AJE212" s="1"/>
      <c r="AJF212" s="1"/>
      <c r="AJG212" s="1"/>
      <c r="AJH212" s="1"/>
      <c r="AJI212" s="1"/>
      <c r="AJJ212" s="1"/>
      <c r="AJK212" s="1"/>
      <c r="AJL212" s="1"/>
      <c r="AJM212" s="1"/>
      <c r="AJN212" s="1"/>
      <c r="AJO212" s="1"/>
      <c r="AJP212" s="1"/>
      <c r="AJQ212" s="1"/>
      <c r="AJR212" s="1"/>
      <c r="AJS212" s="1"/>
      <c r="AJT212" s="1"/>
      <c r="AJU212" s="1"/>
      <c r="AJV212" s="1"/>
      <c r="AJW212" s="1"/>
      <c r="AJX212" s="1"/>
      <c r="AJY212" s="1"/>
      <c r="AJZ212" s="1"/>
      <c r="AKA212" s="1"/>
      <c r="AKB212" s="1"/>
      <c r="AKC212" s="1"/>
      <c r="AKD212" s="1"/>
      <c r="AKE212" s="1"/>
      <c r="AKF212" s="1"/>
      <c r="AKG212" s="1"/>
      <c r="AKH212" s="1"/>
      <c r="AKI212" s="1"/>
      <c r="AKJ212" s="1"/>
      <c r="AKK212" s="1"/>
      <c r="AKL212" s="1"/>
      <c r="AKM212" s="1"/>
      <c r="AKN212" s="1"/>
      <c r="AKO212" s="1"/>
      <c r="AKP212" s="1"/>
      <c r="AKQ212" s="1"/>
      <c r="AKR212" s="1"/>
      <c r="AKS212" s="1"/>
      <c r="AKT212" s="1"/>
      <c r="AKU212" s="1"/>
      <c r="AKV212" s="1"/>
      <c r="AKW212" s="1"/>
      <c r="AKX212" s="1"/>
      <c r="AKY212" s="1"/>
      <c r="AKZ212" s="1"/>
      <c r="ALA212" s="1"/>
      <c r="ALB212" s="1"/>
      <c r="ALC212" s="1"/>
      <c r="ALD212" s="1"/>
      <c r="ALE212" s="1"/>
      <c r="ALF212" s="1"/>
      <c r="ALG212" s="1"/>
      <c r="ALH212" s="1"/>
      <c r="ALI212" s="1"/>
      <c r="ALJ212" s="1"/>
      <c r="ALK212" s="1"/>
      <c r="ALL212" s="1"/>
      <c r="ALM212" s="1"/>
      <c r="ALN212" s="1"/>
      <c r="ALO212" s="1"/>
      <c r="ALP212" s="1"/>
      <c r="ALQ212" s="1"/>
      <c r="ALR212" s="1"/>
      <c r="ALS212" s="1"/>
      <c r="ALT212" s="1"/>
      <c r="ALU212" s="1"/>
      <c r="ALV212" s="1"/>
      <c r="ALW212" s="1"/>
      <c r="ALX212" s="1"/>
      <c r="ALY212" s="1"/>
      <c r="ALZ212" s="1"/>
      <c r="AMA212" s="1"/>
      <c r="AMB212" s="1"/>
      <c r="AMC212" s="1"/>
      <c r="AMD212" s="1"/>
      <c r="AME212" s="1"/>
      <c r="AMF212" s="1"/>
      <c r="AMG212" s="1"/>
      <c r="AMH212" s="1"/>
      <c r="AMI212" s="1"/>
      <c r="AMJ212" s="1"/>
      <c r="AMK212" s="1"/>
      <c r="AML212" s="1"/>
      <c r="AMM212" s="1"/>
      <c r="AMN212" s="1"/>
      <c r="AMO212" s="1"/>
      <c r="AMP212" s="1"/>
      <c r="AMQ212" s="1"/>
      <c r="AMR212" s="1"/>
      <c r="AMS212" s="1"/>
      <c r="AMT212" s="1"/>
      <c r="AMU212" s="1"/>
      <c r="AMV212" s="1"/>
      <c r="AMW212" s="1"/>
      <c r="AMX212" s="1"/>
      <c r="AMY212" s="1"/>
      <c r="AMZ212" s="1"/>
      <c r="ANA212" s="1"/>
      <c r="ANB212" s="1"/>
      <c r="ANC212" s="1"/>
      <c r="AND212" s="1"/>
      <c r="ANE212" s="1"/>
      <c r="ANF212" s="1"/>
      <c r="ANG212" s="1"/>
      <c r="ANH212" s="1"/>
      <c r="ANI212" s="1"/>
      <c r="ANJ212" s="1"/>
      <c r="ANK212" s="1"/>
      <c r="ANL212" s="1"/>
      <c r="ANM212" s="1"/>
      <c r="ANN212" s="1"/>
      <c r="ANO212" s="1"/>
      <c r="ANP212" s="1"/>
      <c r="ANQ212" s="1"/>
      <c r="ANR212" s="1"/>
      <c r="ANS212" s="1"/>
      <c r="ANT212" s="1"/>
      <c r="ANU212" s="1"/>
      <c r="ANV212" s="1"/>
      <c r="ANW212" s="1"/>
      <c r="ANX212" s="1"/>
      <c r="ANY212" s="1"/>
      <c r="ANZ212" s="1"/>
      <c r="AOA212" s="1"/>
      <c r="AOB212" s="1"/>
      <c r="AOC212" s="1"/>
      <c r="AOD212" s="1"/>
      <c r="AOE212" s="1"/>
      <c r="AOF212" s="1"/>
      <c r="AOG212" s="1"/>
      <c r="AOH212" s="1"/>
      <c r="AOI212" s="1"/>
      <c r="AOJ212" s="1"/>
      <c r="AOK212" s="1"/>
      <c r="AOL212" s="1"/>
      <c r="AOM212" s="1"/>
      <c r="AON212" s="1"/>
      <c r="AOO212" s="1"/>
      <c r="AOP212" s="1"/>
      <c r="AOQ212" s="1"/>
      <c r="AOR212" s="1"/>
      <c r="AOS212" s="1"/>
      <c r="AOT212" s="1"/>
      <c r="AOU212" s="1"/>
      <c r="AOV212" s="1"/>
      <c r="AOW212" s="1"/>
      <c r="AOX212" s="1"/>
      <c r="AOY212" s="1"/>
      <c r="AOZ212" s="1"/>
      <c r="APA212" s="1"/>
      <c r="APB212" s="1"/>
      <c r="APC212" s="1"/>
      <c r="APD212" s="1"/>
      <c r="APE212" s="1"/>
      <c r="APF212" s="1"/>
      <c r="APG212" s="1"/>
      <c r="APH212" s="1"/>
      <c r="API212" s="1"/>
      <c r="APJ212" s="1"/>
      <c r="APK212" s="1"/>
      <c r="APL212" s="1"/>
      <c r="APM212" s="1"/>
      <c r="APN212" s="1"/>
      <c r="APO212" s="1"/>
      <c r="APP212" s="1"/>
      <c r="APQ212" s="1"/>
      <c r="APR212" s="1"/>
      <c r="APS212" s="1"/>
      <c r="APT212" s="1"/>
      <c r="APU212" s="1"/>
      <c r="APV212" s="1"/>
      <c r="APW212" s="1"/>
      <c r="APX212" s="1"/>
      <c r="APY212" s="1"/>
      <c r="APZ212" s="1"/>
      <c r="AQA212" s="1"/>
      <c r="AQB212" s="1"/>
      <c r="AQC212" s="1"/>
      <c r="AQD212" s="1"/>
      <c r="AQE212" s="1"/>
      <c r="AQF212" s="1"/>
      <c r="AQG212" s="1"/>
      <c r="AQH212" s="1"/>
      <c r="AQI212" s="1"/>
      <c r="AQJ212" s="1"/>
      <c r="AQK212" s="1"/>
      <c r="AQL212" s="1"/>
      <c r="AQM212" s="1"/>
      <c r="AQN212" s="1"/>
      <c r="AQO212" s="1"/>
      <c r="AQP212" s="1"/>
      <c r="AQQ212" s="1"/>
      <c r="AQR212" s="1"/>
      <c r="AQS212" s="1"/>
      <c r="AQT212" s="1"/>
      <c r="AQU212" s="1"/>
      <c r="AQV212" s="1"/>
      <c r="AQW212" s="1"/>
      <c r="AQX212" s="1"/>
      <c r="AQY212" s="1"/>
      <c r="AQZ212" s="1"/>
      <c r="ARA212" s="1"/>
      <c r="ARB212" s="1"/>
      <c r="ARC212" s="1"/>
      <c r="ARD212" s="1"/>
      <c r="ARE212" s="1"/>
      <c r="ARF212" s="1"/>
      <c r="ARG212" s="1"/>
      <c r="ARH212" s="1"/>
      <c r="ARI212" s="1"/>
      <c r="ARJ212" s="1"/>
      <c r="ARK212" s="1"/>
      <c r="ARL212" s="1"/>
      <c r="ARM212" s="1"/>
      <c r="ARN212" s="1"/>
      <c r="ARO212" s="1"/>
      <c r="ARP212" s="1"/>
      <c r="ARQ212" s="1"/>
      <c r="ARR212" s="1"/>
      <c r="ARS212" s="1"/>
      <c r="ART212" s="1"/>
      <c r="ARU212" s="1"/>
      <c r="ARV212" s="1"/>
      <c r="ARW212" s="1"/>
      <c r="ARX212" s="1"/>
      <c r="ARY212" s="1"/>
      <c r="ARZ212" s="1"/>
      <c r="ASA212" s="1"/>
      <c r="ASB212" s="1"/>
      <c r="ASC212" s="1"/>
      <c r="ASD212" s="1"/>
      <c r="ASE212" s="1"/>
      <c r="ASF212" s="1"/>
      <c r="ASG212" s="1"/>
      <c r="ASH212" s="1"/>
      <c r="ASI212" s="1"/>
      <c r="ASJ212" s="1"/>
      <c r="ASK212" s="1"/>
      <c r="ASL212" s="1"/>
      <c r="ASM212" s="1"/>
      <c r="ASN212" s="1"/>
      <c r="ASO212" s="1"/>
      <c r="ASP212" s="1"/>
      <c r="ASQ212" s="1"/>
      <c r="ASR212" s="1"/>
      <c r="ASS212" s="1"/>
      <c r="AST212" s="1"/>
      <c r="ASU212" s="1"/>
      <c r="ASV212" s="1"/>
      <c r="ASW212" s="1"/>
      <c r="ASX212" s="1"/>
      <c r="ASY212" s="1"/>
      <c r="ASZ212" s="1"/>
      <c r="ATA212" s="1"/>
      <c r="ATB212" s="1"/>
      <c r="ATC212" s="1"/>
      <c r="ATD212" s="1"/>
      <c r="ATE212" s="1"/>
      <c r="ATF212" s="1"/>
      <c r="ATG212" s="1"/>
      <c r="ATH212" s="1"/>
      <c r="ATI212" s="1"/>
      <c r="ATJ212" s="1"/>
      <c r="ATK212" s="1"/>
      <c r="ATL212" s="1"/>
      <c r="ATM212" s="1"/>
      <c r="ATN212" s="1"/>
      <c r="ATO212" s="1"/>
      <c r="ATP212" s="1"/>
      <c r="ATQ212" s="1"/>
      <c r="ATR212" s="1"/>
      <c r="ATS212" s="1"/>
      <c r="ATT212" s="1"/>
      <c r="ATU212" s="1"/>
      <c r="ATV212" s="1"/>
      <c r="ATW212" s="1"/>
      <c r="ATX212" s="1"/>
      <c r="ATY212" s="1"/>
      <c r="ATZ212" s="1"/>
      <c r="AUA212" s="1"/>
      <c r="AUB212" s="1"/>
      <c r="AUC212" s="1"/>
      <c r="AUD212" s="1"/>
      <c r="AUE212" s="1"/>
      <c r="AUF212" s="1"/>
      <c r="AUG212" s="1"/>
      <c r="AUH212" s="1"/>
      <c r="AUI212" s="1"/>
      <c r="AUJ212" s="1"/>
      <c r="AUK212" s="1"/>
      <c r="AUL212" s="1"/>
      <c r="AUM212" s="1"/>
      <c r="AUN212" s="1"/>
      <c r="AUO212" s="1"/>
      <c r="AUP212" s="1"/>
      <c r="AUQ212" s="1"/>
      <c r="AUR212" s="1"/>
      <c r="AUS212" s="1"/>
      <c r="AUT212" s="1"/>
      <c r="AUU212" s="1"/>
      <c r="AUV212" s="1"/>
      <c r="AUW212" s="1"/>
      <c r="AUX212" s="1"/>
      <c r="AUY212" s="1"/>
      <c r="AUZ212" s="1"/>
      <c r="AVA212" s="1"/>
      <c r="AVB212" s="1"/>
      <c r="AVC212" s="1"/>
      <c r="AVD212" s="1"/>
      <c r="AVE212" s="1"/>
      <c r="AVF212" s="1"/>
      <c r="AVG212" s="1"/>
      <c r="AVH212" s="1"/>
      <c r="AVI212" s="1"/>
      <c r="AVJ212" s="1"/>
      <c r="AVK212" s="1"/>
      <c r="AVL212" s="1"/>
      <c r="AVM212" s="1"/>
      <c r="AVN212" s="1"/>
      <c r="AVO212" s="1"/>
      <c r="AVP212" s="1"/>
      <c r="AVQ212" s="1"/>
      <c r="AVR212" s="1"/>
      <c r="AVS212" s="1"/>
      <c r="AVT212" s="1"/>
      <c r="AVU212" s="1"/>
      <c r="AVV212" s="1"/>
      <c r="AVW212" s="1"/>
      <c r="AVX212" s="1"/>
      <c r="AVY212" s="1"/>
      <c r="AVZ212" s="1"/>
      <c r="AWA212" s="1"/>
      <c r="AWB212" s="1"/>
      <c r="AWC212" s="1"/>
      <c r="AWD212" s="1"/>
      <c r="AWE212" s="1"/>
      <c r="AWF212" s="1"/>
      <c r="AWG212" s="1"/>
      <c r="AWH212" s="1"/>
      <c r="AWI212" s="1"/>
      <c r="AWJ212" s="1"/>
      <c r="AWK212" s="1"/>
      <c r="AWL212" s="1"/>
      <c r="AWM212" s="1"/>
      <c r="AWN212" s="1"/>
      <c r="AWO212" s="1"/>
      <c r="AWP212" s="1"/>
      <c r="AWQ212" s="1"/>
      <c r="AWR212" s="1"/>
      <c r="AWS212" s="1"/>
      <c r="AWT212" s="1"/>
      <c r="AWU212" s="1"/>
      <c r="AWV212" s="1"/>
      <c r="AWW212" s="1"/>
      <c r="AWX212" s="1"/>
      <c r="AWY212" s="1"/>
      <c r="AWZ212" s="1"/>
      <c r="AXA212" s="1"/>
      <c r="AXB212" s="1"/>
      <c r="AXC212" s="1"/>
      <c r="AXD212" s="1"/>
      <c r="AXE212" s="1"/>
      <c r="AXF212" s="1"/>
      <c r="AXG212" s="1"/>
      <c r="AXH212" s="1"/>
      <c r="AXI212" s="1"/>
      <c r="AXJ212" s="1"/>
      <c r="AXK212" s="1"/>
      <c r="AXL212" s="1"/>
      <c r="AXM212" s="1"/>
      <c r="AXN212" s="1"/>
      <c r="AXO212" s="1"/>
      <c r="AXP212" s="1"/>
      <c r="AXQ212" s="1"/>
      <c r="AXR212" s="1"/>
      <c r="AXS212" s="1"/>
      <c r="AXT212" s="1"/>
      <c r="AXU212" s="1"/>
      <c r="AXV212" s="1"/>
      <c r="AXW212" s="1"/>
      <c r="AXX212" s="1"/>
      <c r="AXY212" s="1"/>
      <c r="AXZ212" s="1"/>
      <c r="AYA212" s="1"/>
      <c r="AYB212" s="1"/>
      <c r="AYC212" s="1"/>
      <c r="AYD212" s="1"/>
      <c r="AYE212" s="1"/>
      <c r="AYF212" s="1"/>
      <c r="AYG212" s="1"/>
      <c r="AYH212" s="1"/>
      <c r="AYI212" s="1"/>
      <c r="AYJ212" s="1"/>
      <c r="AYK212" s="1"/>
      <c r="AYL212" s="1"/>
      <c r="AYM212" s="1"/>
      <c r="AYN212" s="1"/>
      <c r="AYO212" s="1"/>
      <c r="AYP212" s="1"/>
      <c r="AYQ212" s="1"/>
      <c r="AYR212" s="1"/>
      <c r="AYS212" s="1"/>
      <c r="AYT212" s="1"/>
      <c r="AYU212" s="1"/>
      <c r="AYV212" s="1"/>
      <c r="AYW212" s="1"/>
      <c r="AYX212" s="1"/>
      <c r="AYY212" s="1"/>
      <c r="AYZ212" s="1"/>
      <c r="AZA212" s="1"/>
      <c r="AZB212" s="1"/>
      <c r="AZC212" s="1"/>
      <c r="AZD212" s="1"/>
      <c r="AZE212" s="1"/>
      <c r="AZF212" s="1"/>
      <c r="AZG212" s="1"/>
      <c r="AZH212" s="1"/>
      <c r="AZI212" s="1"/>
      <c r="AZJ212" s="1"/>
      <c r="AZK212" s="1"/>
      <c r="AZL212" s="1"/>
      <c r="AZM212" s="1"/>
      <c r="AZN212" s="1"/>
      <c r="AZO212" s="1"/>
      <c r="AZP212" s="1"/>
      <c r="AZQ212" s="1"/>
      <c r="AZR212" s="1"/>
      <c r="AZS212" s="1"/>
      <c r="AZT212" s="1"/>
      <c r="AZU212" s="1"/>
      <c r="AZV212" s="1"/>
      <c r="AZW212" s="1"/>
      <c r="AZX212" s="1"/>
      <c r="AZY212" s="1"/>
    </row>
    <row r="213" spans="1:1377" s="20" customFormat="1" ht="44.25" customHeight="1">
      <c r="A213" s="52">
        <v>207</v>
      </c>
      <c r="B213" s="52">
        <v>207</v>
      </c>
      <c r="C213" s="45" t="s">
        <v>1247</v>
      </c>
      <c r="D213" s="11" t="s">
        <v>1408</v>
      </c>
      <c r="E213" s="11" t="s">
        <v>1408</v>
      </c>
      <c r="F213" s="12" t="s">
        <v>1409</v>
      </c>
      <c r="G213" s="8" t="s">
        <v>1410</v>
      </c>
      <c r="H213" s="8" t="s">
        <v>1411</v>
      </c>
      <c r="I213" s="8" t="s">
        <v>461</v>
      </c>
      <c r="J213" s="8" t="s">
        <v>180</v>
      </c>
      <c r="K213" s="8" t="s">
        <v>37</v>
      </c>
      <c r="L213" s="52" t="s">
        <v>21</v>
      </c>
      <c r="M213" s="8">
        <v>600</v>
      </c>
      <c r="N213" s="8">
        <v>372</v>
      </c>
      <c r="O213" s="8">
        <f t="shared" si="7"/>
        <v>62</v>
      </c>
      <c r="P213" s="52" t="s">
        <v>22</v>
      </c>
      <c r="Q213" s="52" t="s">
        <v>39</v>
      </c>
      <c r="R213" s="22">
        <v>500</v>
      </c>
      <c r="S213" s="22">
        <v>210</v>
      </c>
      <c r="T213" s="22">
        <f t="shared" si="8"/>
        <v>42</v>
      </c>
      <c r="U213" s="37" t="s">
        <v>334</v>
      </c>
      <c r="V213" s="22" t="s">
        <v>601</v>
      </c>
      <c r="W213" s="37" t="s">
        <v>429</v>
      </c>
      <c r="X213" s="22" t="s">
        <v>193</v>
      </c>
      <c r="Y213" s="22" t="s">
        <v>193</v>
      </c>
      <c r="Z213" s="22" t="s">
        <v>193</v>
      </c>
      <c r="AA213" s="8" t="s">
        <v>182</v>
      </c>
      <c r="AB213" s="8" t="s">
        <v>2071</v>
      </c>
      <c r="AC213" s="8" t="s">
        <v>238</v>
      </c>
      <c r="AD213" s="8" t="s">
        <v>1412</v>
      </c>
      <c r="AE213" s="8" t="s">
        <v>193</v>
      </c>
      <c r="AF213" s="8" t="s">
        <v>193</v>
      </c>
      <c r="AG213" s="8" t="s">
        <v>193</v>
      </c>
      <c r="AH213" s="8" t="s">
        <v>193</v>
      </c>
      <c r="AI213" s="8" t="s">
        <v>193</v>
      </c>
      <c r="AJ213" s="8" t="s">
        <v>193</v>
      </c>
      <c r="AK213" s="8" t="s">
        <v>193</v>
      </c>
      <c r="AL213" s="8" t="s">
        <v>193</v>
      </c>
      <c r="AM213" s="21" t="s">
        <v>2188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  <c r="AFU213" s="1"/>
      <c r="AFV213" s="1"/>
      <c r="AFW213" s="1"/>
      <c r="AFX213" s="1"/>
      <c r="AFY213" s="1"/>
      <c r="AFZ213" s="1"/>
      <c r="AGA213" s="1"/>
      <c r="AGB213" s="1"/>
      <c r="AGC213" s="1"/>
      <c r="AGD213" s="1"/>
      <c r="AGE213" s="1"/>
      <c r="AGF213" s="1"/>
      <c r="AGG213" s="1"/>
      <c r="AGH213" s="1"/>
      <c r="AGI213" s="1"/>
      <c r="AGJ213" s="1"/>
      <c r="AGK213" s="1"/>
      <c r="AGL213" s="1"/>
      <c r="AGM213" s="1"/>
      <c r="AGN213" s="1"/>
      <c r="AGO213" s="1"/>
      <c r="AGP213" s="1"/>
      <c r="AGQ213" s="1"/>
      <c r="AGR213" s="1"/>
      <c r="AGS213" s="1"/>
      <c r="AGT213" s="1"/>
      <c r="AGU213" s="1"/>
      <c r="AGV213" s="1"/>
      <c r="AGW213" s="1"/>
      <c r="AGX213" s="1"/>
      <c r="AGY213" s="1"/>
      <c r="AGZ213" s="1"/>
      <c r="AHA213" s="1"/>
      <c r="AHB213" s="1"/>
      <c r="AHC213" s="1"/>
      <c r="AHD213" s="1"/>
      <c r="AHE213" s="1"/>
      <c r="AHF213" s="1"/>
      <c r="AHG213" s="1"/>
      <c r="AHH213" s="1"/>
      <c r="AHI213" s="1"/>
      <c r="AHJ213" s="1"/>
      <c r="AHK213" s="1"/>
      <c r="AHL213" s="1"/>
      <c r="AHM213" s="1"/>
      <c r="AHN213" s="1"/>
      <c r="AHO213" s="1"/>
      <c r="AHP213" s="1"/>
      <c r="AHQ213" s="1"/>
      <c r="AHR213" s="1"/>
      <c r="AHS213" s="1"/>
      <c r="AHT213" s="1"/>
      <c r="AHU213" s="1"/>
      <c r="AHV213" s="1"/>
      <c r="AHW213" s="1"/>
      <c r="AHX213" s="1"/>
      <c r="AHY213" s="1"/>
      <c r="AHZ213" s="1"/>
      <c r="AIA213" s="1"/>
      <c r="AIB213" s="1"/>
      <c r="AIC213" s="1"/>
      <c r="AID213" s="1"/>
      <c r="AIE213" s="1"/>
      <c r="AIF213" s="1"/>
      <c r="AIG213" s="1"/>
      <c r="AIH213" s="1"/>
      <c r="AII213" s="1"/>
      <c r="AIJ213" s="1"/>
      <c r="AIK213" s="1"/>
      <c r="AIL213" s="1"/>
      <c r="AIM213" s="1"/>
      <c r="AIN213" s="1"/>
      <c r="AIO213" s="1"/>
      <c r="AIP213" s="1"/>
      <c r="AIQ213" s="1"/>
      <c r="AIR213" s="1"/>
      <c r="AIS213" s="1"/>
      <c r="AIT213" s="1"/>
      <c r="AIU213" s="1"/>
      <c r="AIV213" s="1"/>
      <c r="AIW213" s="1"/>
      <c r="AIX213" s="1"/>
      <c r="AIY213" s="1"/>
      <c r="AIZ213" s="1"/>
      <c r="AJA213" s="1"/>
      <c r="AJB213" s="1"/>
      <c r="AJC213" s="1"/>
      <c r="AJD213" s="1"/>
      <c r="AJE213" s="1"/>
      <c r="AJF213" s="1"/>
      <c r="AJG213" s="1"/>
      <c r="AJH213" s="1"/>
      <c r="AJI213" s="1"/>
      <c r="AJJ213" s="1"/>
      <c r="AJK213" s="1"/>
      <c r="AJL213" s="1"/>
      <c r="AJM213" s="1"/>
      <c r="AJN213" s="1"/>
      <c r="AJO213" s="1"/>
      <c r="AJP213" s="1"/>
      <c r="AJQ213" s="1"/>
      <c r="AJR213" s="1"/>
      <c r="AJS213" s="1"/>
      <c r="AJT213" s="1"/>
      <c r="AJU213" s="1"/>
      <c r="AJV213" s="1"/>
      <c r="AJW213" s="1"/>
      <c r="AJX213" s="1"/>
      <c r="AJY213" s="1"/>
      <c r="AJZ213" s="1"/>
      <c r="AKA213" s="1"/>
      <c r="AKB213" s="1"/>
      <c r="AKC213" s="1"/>
      <c r="AKD213" s="1"/>
      <c r="AKE213" s="1"/>
      <c r="AKF213" s="1"/>
      <c r="AKG213" s="1"/>
      <c r="AKH213" s="1"/>
      <c r="AKI213" s="1"/>
      <c r="AKJ213" s="1"/>
      <c r="AKK213" s="1"/>
      <c r="AKL213" s="1"/>
      <c r="AKM213" s="1"/>
      <c r="AKN213" s="1"/>
      <c r="AKO213" s="1"/>
      <c r="AKP213" s="1"/>
      <c r="AKQ213" s="1"/>
      <c r="AKR213" s="1"/>
      <c r="AKS213" s="1"/>
      <c r="AKT213" s="1"/>
      <c r="AKU213" s="1"/>
      <c r="AKV213" s="1"/>
      <c r="AKW213" s="1"/>
      <c r="AKX213" s="1"/>
      <c r="AKY213" s="1"/>
      <c r="AKZ213" s="1"/>
      <c r="ALA213" s="1"/>
      <c r="ALB213" s="1"/>
      <c r="ALC213" s="1"/>
      <c r="ALD213" s="1"/>
      <c r="ALE213" s="1"/>
      <c r="ALF213" s="1"/>
      <c r="ALG213" s="1"/>
      <c r="ALH213" s="1"/>
      <c r="ALI213" s="1"/>
      <c r="ALJ213" s="1"/>
      <c r="ALK213" s="1"/>
      <c r="ALL213" s="1"/>
      <c r="ALM213" s="1"/>
      <c r="ALN213" s="1"/>
      <c r="ALO213" s="1"/>
      <c r="ALP213" s="1"/>
      <c r="ALQ213" s="1"/>
      <c r="ALR213" s="1"/>
      <c r="ALS213" s="1"/>
      <c r="ALT213" s="1"/>
      <c r="ALU213" s="1"/>
      <c r="ALV213" s="1"/>
      <c r="ALW213" s="1"/>
      <c r="ALX213" s="1"/>
      <c r="ALY213" s="1"/>
      <c r="ALZ213" s="1"/>
      <c r="AMA213" s="1"/>
      <c r="AMB213" s="1"/>
      <c r="AMC213" s="1"/>
      <c r="AMD213" s="1"/>
      <c r="AME213" s="1"/>
      <c r="AMF213" s="1"/>
      <c r="AMG213" s="1"/>
      <c r="AMH213" s="1"/>
      <c r="AMI213" s="1"/>
      <c r="AMJ213" s="1"/>
      <c r="AMK213" s="1"/>
      <c r="AML213" s="1"/>
      <c r="AMM213" s="1"/>
      <c r="AMN213" s="1"/>
      <c r="AMO213" s="1"/>
      <c r="AMP213" s="1"/>
      <c r="AMQ213" s="1"/>
      <c r="AMR213" s="1"/>
      <c r="AMS213" s="1"/>
      <c r="AMT213" s="1"/>
      <c r="AMU213" s="1"/>
      <c r="AMV213" s="1"/>
      <c r="AMW213" s="1"/>
      <c r="AMX213" s="1"/>
      <c r="AMY213" s="1"/>
      <c r="AMZ213" s="1"/>
      <c r="ANA213" s="1"/>
      <c r="ANB213" s="1"/>
      <c r="ANC213" s="1"/>
      <c r="AND213" s="1"/>
      <c r="ANE213" s="1"/>
      <c r="ANF213" s="1"/>
      <c r="ANG213" s="1"/>
      <c r="ANH213" s="1"/>
      <c r="ANI213" s="1"/>
      <c r="ANJ213" s="1"/>
      <c r="ANK213" s="1"/>
      <c r="ANL213" s="1"/>
      <c r="ANM213" s="1"/>
      <c r="ANN213" s="1"/>
      <c r="ANO213" s="1"/>
      <c r="ANP213" s="1"/>
      <c r="ANQ213" s="1"/>
      <c r="ANR213" s="1"/>
      <c r="ANS213" s="1"/>
      <c r="ANT213" s="1"/>
      <c r="ANU213" s="1"/>
      <c r="ANV213" s="1"/>
      <c r="ANW213" s="1"/>
      <c r="ANX213" s="1"/>
      <c r="ANY213" s="1"/>
      <c r="ANZ213" s="1"/>
      <c r="AOA213" s="1"/>
      <c r="AOB213" s="1"/>
      <c r="AOC213" s="1"/>
      <c r="AOD213" s="1"/>
      <c r="AOE213" s="1"/>
      <c r="AOF213" s="1"/>
      <c r="AOG213" s="1"/>
      <c r="AOH213" s="1"/>
      <c r="AOI213" s="1"/>
      <c r="AOJ213" s="1"/>
      <c r="AOK213" s="1"/>
      <c r="AOL213" s="1"/>
      <c r="AOM213" s="1"/>
      <c r="AON213" s="1"/>
      <c r="AOO213" s="1"/>
      <c r="AOP213" s="1"/>
      <c r="AOQ213" s="1"/>
      <c r="AOR213" s="1"/>
      <c r="AOS213" s="1"/>
      <c r="AOT213" s="1"/>
      <c r="AOU213" s="1"/>
      <c r="AOV213" s="1"/>
      <c r="AOW213" s="1"/>
      <c r="AOX213" s="1"/>
      <c r="AOY213" s="1"/>
      <c r="AOZ213" s="1"/>
      <c r="APA213" s="1"/>
      <c r="APB213" s="1"/>
      <c r="APC213" s="1"/>
      <c r="APD213" s="1"/>
      <c r="APE213" s="1"/>
      <c r="APF213" s="1"/>
      <c r="APG213" s="1"/>
      <c r="APH213" s="1"/>
      <c r="API213" s="1"/>
      <c r="APJ213" s="1"/>
      <c r="APK213" s="1"/>
      <c r="APL213" s="1"/>
      <c r="APM213" s="1"/>
      <c r="APN213" s="1"/>
      <c r="APO213" s="1"/>
      <c r="APP213" s="1"/>
      <c r="APQ213" s="1"/>
      <c r="APR213" s="1"/>
      <c r="APS213" s="1"/>
      <c r="APT213" s="1"/>
      <c r="APU213" s="1"/>
      <c r="APV213" s="1"/>
      <c r="APW213" s="1"/>
      <c r="APX213" s="1"/>
      <c r="APY213" s="1"/>
      <c r="APZ213" s="1"/>
      <c r="AQA213" s="1"/>
      <c r="AQB213" s="1"/>
      <c r="AQC213" s="1"/>
      <c r="AQD213" s="1"/>
      <c r="AQE213" s="1"/>
      <c r="AQF213" s="1"/>
      <c r="AQG213" s="1"/>
      <c r="AQH213" s="1"/>
      <c r="AQI213" s="1"/>
      <c r="AQJ213" s="1"/>
      <c r="AQK213" s="1"/>
      <c r="AQL213" s="1"/>
      <c r="AQM213" s="1"/>
      <c r="AQN213" s="1"/>
      <c r="AQO213" s="1"/>
      <c r="AQP213" s="1"/>
      <c r="AQQ213" s="1"/>
      <c r="AQR213" s="1"/>
      <c r="AQS213" s="1"/>
      <c r="AQT213" s="1"/>
      <c r="AQU213" s="1"/>
      <c r="AQV213" s="1"/>
      <c r="AQW213" s="1"/>
      <c r="AQX213" s="1"/>
      <c r="AQY213" s="1"/>
      <c r="AQZ213" s="1"/>
      <c r="ARA213" s="1"/>
      <c r="ARB213" s="1"/>
      <c r="ARC213" s="1"/>
      <c r="ARD213" s="1"/>
      <c r="ARE213" s="1"/>
      <c r="ARF213" s="1"/>
      <c r="ARG213" s="1"/>
      <c r="ARH213" s="1"/>
      <c r="ARI213" s="1"/>
      <c r="ARJ213" s="1"/>
      <c r="ARK213" s="1"/>
      <c r="ARL213" s="1"/>
      <c r="ARM213" s="1"/>
      <c r="ARN213" s="1"/>
      <c r="ARO213" s="1"/>
      <c r="ARP213" s="1"/>
      <c r="ARQ213" s="1"/>
      <c r="ARR213" s="1"/>
      <c r="ARS213" s="1"/>
      <c r="ART213" s="1"/>
      <c r="ARU213" s="1"/>
      <c r="ARV213" s="1"/>
      <c r="ARW213" s="1"/>
      <c r="ARX213" s="1"/>
      <c r="ARY213" s="1"/>
      <c r="ARZ213" s="1"/>
      <c r="ASA213" s="1"/>
      <c r="ASB213" s="1"/>
      <c r="ASC213" s="1"/>
      <c r="ASD213" s="1"/>
      <c r="ASE213" s="1"/>
      <c r="ASF213" s="1"/>
      <c r="ASG213" s="1"/>
      <c r="ASH213" s="1"/>
      <c r="ASI213" s="1"/>
      <c r="ASJ213" s="1"/>
      <c r="ASK213" s="1"/>
      <c r="ASL213" s="1"/>
      <c r="ASM213" s="1"/>
      <c r="ASN213" s="1"/>
      <c r="ASO213" s="1"/>
      <c r="ASP213" s="1"/>
      <c r="ASQ213" s="1"/>
      <c r="ASR213" s="1"/>
      <c r="ASS213" s="1"/>
      <c r="AST213" s="1"/>
      <c r="ASU213" s="1"/>
      <c r="ASV213" s="1"/>
      <c r="ASW213" s="1"/>
      <c r="ASX213" s="1"/>
      <c r="ASY213" s="1"/>
      <c r="ASZ213" s="1"/>
      <c r="ATA213" s="1"/>
      <c r="ATB213" s="1"/>
      <c r="ATC213" s="1"/>
      <c r="ATD213" s="1"/>
      <c r="ATE213" s="1"/>
      <c r="ATF213" s="1"/>
      <c r="ATG213" s="1"/>
      <c r="ATH213" s="1"/>
      <c r="ATI213" s="1"/>
      <c r="ATJ213" s="1"/>
      <c r="ATK213" s="1"/>
      <c r="ATL213" s="1"/>
      <c r="ATM213" s="1"/>
      <c r="ATN213" s="1"/>
      <c r="ATO213" s="1"/>
      <c r="ATP213" s="1"/>
      <c r="ATQ213" s="1"/>
      <c r="ATR213" s="1"/>
      <c r="ATS213" s="1"/>
      <c r="ATT213" s="1"/>
      <c r="ATU213" s="1"/>
      <c r="ATV213" s="1"/>
      <c r="ATW213" s="1"/>
      <c r="ATX213" s="1"/>
      <c r="ATY213" s="1"/>
      <c r="ATZ213" s="1"/>
      <c r="AUA213" s="1"/>
      <c r="AUB213" s="1"/>
      <c r="AUC213" s="1"/>
      <c r="AUD213" s="1"/>
      <c r="AUE213" s="1"/>
      <c r="AUF213" s="1"/>
      <c r="AUG213" s="1"/>
      <c r="AUH213" s="1"/>
      <c r="AUI213" s="1"/>
      <c r="AUJ213" s="1"/>
      <c r="AUK213" s="1"/>
      <c r="AUL213" s="1"/>
      <c r="AUM213" s="1"/>
      <c r="AUN213" s="1"/>
      <c r="AUO213" s="1"/>
      <c r="AUP213" s="1"/>
      <c r="AUQ213" s="1"/>
      <c r="AUR213" s="1"/>
      <c r="AUS213" s="1"/>
      <c r="AUT213" s="1"/>
      <c r="AUU213" s="1"/>
      <c r="AUV213" s="1"/>
      <c r="AUW213" s="1"/>
      <c r="AUX213" s="1"/>
      <c r="AUY213" s="1"/>
      <c r="AUZ213" s="1"/>
      <c r="AVA213" s="1"/>
      <c r="AVB213" s="1"/>
      <c r="AVC213" s="1"/>
      <c r="AVD213" s="1"/>
      <c r="AVE213" s="1"/>
      <c r="AVF213" s="1"/>
      <c r="AVG213" s="1"/>
      <c r="AVH213" s="1"/>
      <c r="AVI213" s="1"/>
      <c r="AVJ213" s="1"/>
      <c r="AVK213" s="1"/>
      <c r="AVL213" s="1"/>
      <c r="AVM213" s="1"/>
      <c r="AVN213" s="1"/>
      <c r="AVO213" s="1"/>
      <c r="AVP213" s="1"/>
      <c r="AVQ213" s="1"/>
      <c r="AVR213" s="1"/>
      <c r="AVS213" s="1"/>
      <c r="AVT213" s="1"/>
      <c r="AVU213" s="1"/>
      <c r="AVV213" s="1"/>
      <c r="AVW213" s="1"/>
      <c r="AVX213" s="1"/>
      <c r="AVY213" s="1"/>
      <c r="AVZ213" s="1"/>
      <c r="AWA213" s="1"/>
      <c r="AWB213" s="1"/>
      <c r="AWC213" s="1"/>
      <c r="AWD213" s="1"/>
      <c r="AWE213" s="1"/>
      <c r="AWF213" s="1"/>
      <c r="AWG213" s="1"/>
      <c r="AWH213" s="1"/>
      <c r="AWI213" s="1"/>
      <c r="AWJ213" s="1"/>
      <c r="AWK213" s="1"/>
      <c r="AWL213" s="1"/>
      <c r="AWM213" s="1"/>
      <c r="AWN213" s="1"/>
      <c r="AWO213" s="1"/>
      <c r="AWP213" s="1"/>
      <c r="AWQ213" s="1"/>
      <c r="AWR213" s="1"/>
      <c r="AWS213" s="1"/>
      <c r="AWT213" s="1"/>
      <c r="AWU213" s="1"/>
      <c r="AWV213" s="1"/>
      <c r="AWW213" s="1"/>
      <c r="AWX213" s="1"/>
      <c r="AWY213" s="1"/>
      <c r="AWZ213" s="1"/>
      <c r="AXA213" s="1"/>
      <c r="AXB213" s="1"/>
      <c r="AXC213" s="1"/>
      <c r="AXD213" s="1"/>
      <c r="AXE213" s="1"/>
      <c r="AXF213" s="1"/>
      <c r="AXG213" s="1"/>
      <c r="AXH213" s="1"/>
      <c r="AXI213" s="1"/>
      <c r="AXJ213" s="1"/>
      <c r="AXK213" s="1"/>
      <c r="AXL213" s="1"/>
      <c r="AXM213" s="1"/>
      <c r="AXN213" s="1"/>
      <c r="AXO213" s="1"/>
      <c r="AXP213" s="1"/>
      <c r="AXQ213" s="1"/>
      <c r="AXR213" s="1"/>
      <c r="AXS213" s="1"/>
      <c r="AXT213" s="1"/>
      <c r="AXU213" s="1"/>
      <c r="AXV213" s="1"/>
      <c r="AXW213" s="1"/>
      <c r="AXX213" s="1"/>
      <c r="AXY213" s="1"/>
      <c r="AXZ213" s="1"/>
      <c r="AYA213" s="1"/>
      <c r="AYB213" s="1"/>
      <c r="AYC213" s="1"/>
      <c r="AYD213" s="1"/>
      <c r="AYE213" s="1"/>
      <c r="AYF213" s="1"/>
      <c r="AYG213" s="1"/>
      <c r="AYH213" s="1"/>
      <c r="AYI213" s="1"/>
      <c r="AYJ213" s="1"/>
      <c r="AYK213" s="1"/>
      <c r="AYL213" s="1"/>
      <c r="AYM213" s="1"/>
      <c r="AYN213" s="1"/>
      <c r="AYO213" s="1"/>
      <c r="AYP213" s="1"/>
      <c r="AYQ213" s="1"/>
      <c r="AYR213" s="1"/>
      <c r="AYS213" s="1"/>
      <c r="AYT213" s="1"/>
      <c r="AYU213" s="1"/>
      <c r="AYV213" s="1"/>
      <c r="AYW213" s="1"/>
      <c r="AYX213" s="1"/>
      <c r="AYY213" s="1"/>
      <c r="AYZ213" s="1"/>
      <c r="AZA213" s="1"/>
      <c r="AZB213" s="1"/>
      <c r="AZC213" s="1"/>
      <c r="AZD213" s="1"/>
      <c r="AZE213" s="1"/>
      <c r="AZF213" s="1"/>
      <c r="AZG213" s="1"/>
      <c r="AZH213" s="1"/>
      <c r="AZI213" s="1"/>
      <c r="AZJ213" s="1"/>
      <c r="AZK213" s="1"/>
      <c r="AZL213" s="1"/>
      <c r="AZM213" s="1"/>
      <c r="AZN213" s="1"/>
      <c r="AZO213" s="1"/>
      <c r="AZP213" s="1"/>
      <c r="AZQ213" s="1"/>
      <c r="AZR213" s="1"/>
      <c r="AZS213" s="1"/>
      <c r="AZT213" s="1"/>
      <c r="AZU213" s="1"/>
      <c r="AZV213" s="1"/>
      <c r="AZW213" s="1"/>
      <c r="AZX213" s="1"/>
      <c r="AZY213" s="1"/>
    </row>
    <row r="214" spans="1:1377" s="20" customFormat="1" ht="52.5" customHeight="1">
      <c r="A214" s="52">
        <v>208</v>
      </c>
      <c r="B214" s="52">
        <v>208</v>
      </c>
      <c r="C214" s="45" t="s">
        <v>1248</v>
      </c>
      <c r="D214" s="11" t="s">
        <v>2072</v>
      </c>
      <c r="E214" s="11" t="s">
        <v>2072</v>
      </c>
      <c r="F214" s="29" t="s">
        <v>1413</v>
      </c>
      <c r="G214" s="8" t="s">
        <v>1414</v>
      </c>
      <c r="H214" s="22" t="s">
        <v>2073</v>
      </c>
      <c r="I214" s="8" t="s">
        <v>445</v>
      </c>
      <c r="J214" s="8" t="s">
        <v>180</v>
      </c>
      <c r="K214" s="8" t="s">
        <v>37</v>
      </c>
      <c r="L214" s="52" t="s">
        <v>21</v>
      </c>
      <c r="M214" s="8">
        <v>750</v>
      </c>
      <c r="N214" s="8">
        <v>476</v>
      </c>
      <c r="O214" s="8">
        <f t="shared" si="7"/>
        <v>63.47</v>
      </c>
      <c r="P214" s="52" t="s">
        <v>22</v>
      </c>
      <c r="Q214" s="52" t="s">
        <v>39</v>
      </c>
      <c r="R214" s="8">
        <v>500</v>
      </c>
      <c r="S214" s="8">
        <v>190</v>
      </c>
      <c r="T214" s="8">
        <f t="shared" si="8"/>
        <v>38</v>
      </c>
      <c r="U214" s="7" t="s">
        <v>184</v>
      </c>
      <c r="V214" s="8" t="s">
        <v>199</v>
      </c>
      <c r="W214" s="7" t="s">
        <v>186</v>
      </c>
      <c r="X214" s="8">
        <v>2100</v>
      </c>
      <c r="Y214" s="8">
        <v>1362</v>
      </c>
      <c r="Z214" s="8">
        <f t="shared" si="6"/>
        <v>64.86</v>
      </c>
      <c r="AA214" s="8" t="s">
        <v>182</v>
      </c>
      <c r="AB214" s="8" t="s">
        <v>1415</v>
      </c>
      <c r="AC214" s="8" t="s">
        <v>238</v>
      </c>
      <c r="AD214" s="8" t="s">
        <v>1416</v>
      </c>
      <c r="AE214" s="8" t="s">
        <v>193</v>
      </c>
      <c r="AF214" s="8" t="s">
        <v>193</v>
      </c>
      <c r="AG214" s="8" t="s">
        <v>193</v>
      </c>
      <c r="AH214" s="8" t="s">
        <v>193</v>
      </c>
      <c r="AI214" s="8" t="s">
        <v>193</v>
      </c>
      <c r="AJ214" s="8" t="s">
        <v>193</v>
      </c>
      <c r="AK214" s="8" t="s">
        <v>193</v>
      </c>
      <c r="AL214" s="8" t="s">
        <v>193</v>
      </c>
      <c r="AM214" s="21" t="s">
        <v>2074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  <c r="VX214" s="1"/>
      <c r="VY214" s="1"/>
      <c r="VZ214" s="1"/>
      <c r="WA214" s="1"/>
      <c r="WB214" s="1"/>
      <c r="WC214" s="1"/>
      <c r="WD214" s="1"/>
      <c r="WE214" s="1"/>
      <c r="WF214" s="1"/>
      <c r="WG214" s="1"/>
      <c r="WH214" s="1"/>
      <c r="WI214" s="1"/>
      <c r="WJ214" s="1"/>
      <c r="WK214" s="1"/>
      <c r="WL214" s="1"/>
      <c r="WM214" s="1"/>
      <c r="WN214" s="1"/>
      <c r="WO214" s="1"/>
      <c r="WP214" s="1"/>
      <c r="WQ214" s="1"/>
      <c r="WR214" s="1"/>
      <c r="WS214" s="1"/>
      <c r="WT214" s="1"/>
      <c r="WU214" s="1"/>
      <c r="WV214" s="1"/>
      <c r="WW214" s="1"/>
      <c r="WX214" s="1"/>
      <c r="WY214" s="1"/>
      <c r="WZ214" s="1"/>
      <c r="XA214" s="1"/>
      <c r="XB214" s="1"/>
      <c r="XC214" s="1"/>
      <c r="XD214" s="1"/>
      <c r="XE214" s="1"/>
      <c r="XF214" s="1"/>
      <c r="XG214" s="1"/>
      <c r="XH214" s="1"/>
      <c r="XI214" s="1"/>
      <c r="XJ214" s="1"/>
      <c r="XK214" s="1"/>
      <c r="XL214" s="1"/>
      <c r="XM214" s="1"/>
      <c r="XN214" s="1"/>
      <c r="XO214" s="1"/>
      <c r="XP214" s="1"/>
      <c r="XQ214" s="1"/>
      <c r="XR214" s="1"/>
      <c r="XS214" s="1"/>
      <c r="XT214" s="1"/>
      <c r="XU214" s="1"/>
      <c r="XV214" s="1"/>
      <c r="XW214" s="1"/>
      <c r="XX214" s="1"/>
      <c r="XY214" s="1"/>
      <c r="XZ214" s="1"/>
      <c r="YA214" s="1"/>
      <c r="YB214" s="1"/>
      <c r="YC214" s="1"/>
      <c r="YD214" s="1"/>
      <c r="YE214" s="1"/>
      <c r="YF214" s="1"/>
      <c r="YG214" s="1"/>
      <c r="YH214" s="1"/>
      <c r="YI214" s="1"/>
      <c r="YJ214" s="1"/>
      <c r="YK214" s="1"/>
      <c r="YL214" s="1"/>
      <c r="YM214" s="1"/>
      <c r="YN214" s="1"/>
      <c r="YO214" s="1"/>
      <c r="YP214" s="1"/>
      <c r="YQ214" s="1"/>
      <c r="YR214" s="1"/>
      <c r="YS214" s="1"/>
      <c r="YT214" s="1"/>
      <c r="YU214" s="1"/>
      <c r="YV214" s="1"/>
      <c r="YW214" s="1"/>
      <c r="YX214" s="1"/>
      <c r="YY214" s="1"/>
      <c r="YZ214" s="1"/>
      <c r="ZA214" s="1"/>
      <c r="ZB214" s="1"/>
      <c r="ZC214" s="1"/>
      <c r="ZD214" s="1"/>
      <c r="ZE214" s="1"/>
      <c r="ZF214" s="1"/>
      <c r="ZG214" s="1"/>
      <c r="ZH214" s="1"/>
      <c r="ZI214" s="1"/>
      <c r="ZJ214" s="1"/>
      <c r="ZK214" s="1"/>
      <c r="ZL214" s="1"/>
      <c r="ZM214" s="1"/>
      <c r="ZN214" s="1"/>
      <c r="ZO214" s="1"/>
      <c r="ZP214" s="1"/>
      <c r="ZQ214" s="1"/>
      <c r="ZR214" s="1"/>
      <c r="ZS214" s="1"/>
      <c r="ZT214" s="1"/>
      <c r="ZU214" s="1"/>
      <c r="ZV214" s="1"/>
      <c r="ZW214" s="1"/>
      <c r="ZX214" s="1"/>
      <c r="ZY214" s="1"/>
      <c r="ZZ214" s="1"/>
      <c r="AAA214" s="1"/>
      <c r="AAB214" s="1"/>
      <c r="AAC214" s="1"/>
      <c r="AAD214" s="1"/>
      <c r="AAE214" s="1"/>
      <c r="AAF214" s="1"/>
      <c r="AAG214" s="1"/>
      <c r="AAH214" s="1"/>
      <c r="AAI214" s="1"/>
      <c r="AAJ214" s="1"/>
      <c r="AAK214" s="1"/>
      <c r="AAL214" s="1"/>
      <c r="AAM214" s="1"/>
      <c r="AAN214" s="1"/>
      <c r="AAO214" s="1"/>
      <c r="AAP214" s="1"/>
      <c r="AAQ214" s="1"/>
      <c r="AAR214" s="1"/>
      <c r="AAS214" s="1"/>
      <c r="AAT214" s="1"/>
      <c r="AAU214" s="1"/>
      <c r="AAV214" s="1"/>
      <c r="AAW214" s="1"/>
      <c r="AAX214" s="1"/>
      <c r="AAY214" s="1"/>
      <c r="AAZ214" s="1"/>
      <c r="ABA214" s="1"/>
      <c r="ABB214" s="1"/>
      <c r="ABC214" s="1"/>
      <c r="ABD214" s="1"/>
      <c r="ABE214" s="1"/>
      <c r="ABF214" s="1"/>
      <c r="ABG214" s="1"/>
      <c r="ABH214" s="1"/>
      <c r="ABI214" s="1"/>
      <c r="ABJ214" s="1"/>
      <c r="ABK214" s="1"/>
      <c r="ABL214" s="1"/>
      <c r="ABM214" s="1"/>
      <c r="ABN214" s="1"/>
      <c r="ABO214" s="1"/>
      <c r="ABP214" s="1"/>
      <c r="ABQ214" s="1"/>
      <c r="ABR214" s="1"/>
      <c r="ABS214" s="1"/>
      <c r="ABT214" s="1"/>
      <c r="ABU214" s="1"/>
      <c r="ABV214" s="1"/>
      <c r="ABW214" s="1"/>
      <c r="ABX214" s="1"/>
      <c r="ABY214" s="1"/>
      <c r="ABZ214" s="1"/>
      <c r="ACA214" s="1"/>
      <c r="ACB214" s="1"/>
      <c r="ACC214" s="1"/>
      <c r="ACD214" s="1"/>
      <c r="ACE214" s="1"/>
      <c r="ACF214" s="1"/>
      <c r="ACG214" s="1"/>
      <c r="ACH214" s="1"/>
      <c r="ACI214" s="1"/>
      <c r="ACJ214" s="1"/>
      <c r="ACK214" s="1"/>
      <c r="ACL214" s="1"/>
      <c r="ACM214" s="1"/>
      <c r="ACN214" s="1"/>
      <c r="ACO214" s="1"/>
      <c r="ACP214" s="1"/>
      <c r="ACQ214" s="1"/>
      <c r="ACR214" s="1"/>
      <c r="ACS214" s="1"/>
      <c r="ACT214" s="1"/>
      <c r="ACU214" s="1"/>
      <c r="ACV214" s="1"/>
      <c r="ACW214" s="1"/>
      <c r="ACX214" s="1"/>
      <c r="ACY214" s="1"/>
      <c r="ACZ214" s="1"/>
      <c r="ADA214" s="1"/>
      <c r="ADB214" s="1"/>
      <c r="ADC214" s="1"/>
      <c r="ADD214" s="1"/>
      <c r="ADE214" s="1"/>
      <c r="ADF214" s="1"/>
      <c r="ADG214" s="1"/>
      <c r="ADH214" s="1"/>
      <c r="ADI214" s="1"/>
      <c r="ADJ214" s="1"/>
      <c r="ADK214" s="1"/>
      <c r="ADL214" s="1"/>
      <c r="ADM214" s="1"/>
      <c r="ADN214" s="1"/>
      <c r="ADO214" s="1"/>
      <c r="ADP214" s="1"/>
      <c r="ADQ214" s="1"/>
      <c r="ADR214" s="1"/>
      <c r="ADS214" s="1"/>
      <c r="ADT214" s="1"/>
      <c r="ADU214" s="1"/>
      <c r="ADV214" s="1"/>
      <c r="ADW214" s="1"/>
      <c r="ADX214" s="1"/>
      <c r="ADY214" s="1"/>
      <c r="ADZ214" s="1"/>
      <c r="AEA214" s="1"/>
      <c r="AEB214" s="1"/>
      <c r="AEC214" s="1"/>
      <c r="AED214" s="1"/>
      <c r="AEE214" s="1"/>
      <c r="AEF214" s="1"/>
      <c r="AEG214" s="1"/>
      <c r="AEH214" s="1"/>
      <c r="AEI214" s="1"/>
      <c r="AEJ214" s="1"/>
      <c r="AEK214" s="1"/>
      <c r="AEL214" s="1"/>
      <c r="AEM214" s="1"/>
      <c r="AEN214" s="1"/>
      <c r="AEO214" s="1"/>
      <c r="AEP214" s="1"/>
      <c r="AEQ214" s="1"/>
      <c r="AER214" s="1"/>
      <c r="AES214" s="1"/>
      <c r="AET214" s="1"/>
      <c r="AEU214" s="1"/>
      <c r="AEV214" s="1"/>
      <c r="AEW214" s="1"/>
      <c r="AEX214" s="1"/>
      <c r="AEY214" s="1"/>
      <c r="AEZ214" s="1"/>
      <c r="AFA214" s="1"/>
      <c r="AFB214" s="1"/>
      <c r="AFC214" s="1"/>
      <c r="AFD214" s="1"/>
      <c r="AFE214" s="1"/>
      <c r="AFF214" s="1"/>
      <c r="AFG214" s="1"/>
      <c r="AFH214" s="1"/>
      <c r="AFI214" s="1"/>
      <c r="AFJ214" s="1"/>
      <c r="AFK214" s="1"/>
      <c r="AFL214" s="1"/>
      <c r="AFM214" s="1"/>
      <c r="AFN214" s="1"/>
      <c r="AFO214" s="1"/>
      <c r="AFP214" s="1"/>
      <c r="AFQ214" s="1"/>
      <c r="AFR214" s="1"/>
      <c r="AFS214" s="1"/>
      <c r="AFT214" s="1"/>
      <c r="AFU214" s="1"/>
      <c r="AFV214" s="1"/>
      <c r="AFW214" s="1"/>
      <c r="AFX214" s="1"/>
      <c r="AFY214" s="1"/>
      <c r="AFZ214" s="1"/>
      <c r="AGA214" s="1"/>
      <c r="AGB214" s="1"/>
      <c r="AGC214" s="1"/>
      <c r="AGD214" s="1"/>
      <c r="AGE214" s="1"/>
      <c r="AGF214" s="1"/>
      <c r="AGG214" s="1"/>
      <c r="AGH214" s="1"/>
      <c r="AGI214" s="1"/>
      <c r="AGJ214" s="1"/>
      <c r="AGK214" s="1"/>
      <c r="AGL214" s="1"/>
      <c r="AGM214" s="1"/>
      <c r="AGN214" s="1"/>
      <c r="AGO214" s="1"/>
      <c r="AGP214" s="1"/>
      <c r="AGQ214" s="1"/>
      <c r="AGR214" s="1"/>
      <c r="AGS214" s="1"/>
      <c r="AGT214" s="1"/>
      <c r="AGU214" s="1"/>
      <c r="AGV214" s="1"/>
      <c r="AGW214" s="1"/>
      <c r="AGX214" s="1"/>
      <c r="AGY214" s="1"/>
      <c r="AGZ214" s="1"/>
      <c r="AHA214" s="1"/>
      <c r="AHB214" s="1"/>
      <c r="AHC214" s="1"/>
      <c r="AHD214" s="1"/>
      <c r="AHE214" s="1"/>
      <c r="AHF214" s="1"/>
      <c r="AHG214" s="1"/>
      <c r="AHH214" s="1"/>
      <c r="AHI214" s="1"/>
      <c r="AHJ214" s="1"/>
      <c r="AHK214" s="1"/>
      <c r="AHL214" s="1"/>
      <c r="AHM214" s="1"/>
      <c r="AHN214" s="1"/>
      <c r="AHO214" s="1"/>
      <c r="AHP214" s="1"/>
      <c r="AHQ214" s="1"/>
      <c r="AHR214" s="1"/>
      <c r="AHS214" s="1"/>
      <c r="AHT214" s="1"/>
      <c r="AHU214" s="1"/>
      <c r="AHV214" s="1"/>
      <c r="AHW214" s="1"/>
      <c r="AHX214" s="1"/>
      <c r="AHY214" s="1"/>
      <c r="AHZ214" s="1"/>
      <c r="AIA214" s="1"/>
      <c r="AIB214" s="1"/>
      <c r="AIC214" s="1"/>
      <c r="AID214" s="1"/>
      <c r="AIE214" s="1"/>
      <c r="AIF214" s="1"/>
      <c r="AIG214" s="1"/>
      <c r="AIH214" s="1"/>
      <c r="AII214" s="1"/>
      <c r="AIJ214" s="1"/>
      <c r="AIK214" s="1"/>
      <c r="AIL214" s="1"/>
      <c r="AIM214" s="1"/>
      <c r="AIN214" s="1"/>
      <c r="AIO214" s="1"/>
      <c r="AIP214" s="1"/>
      <c r="AIQ214" s="1"/>
      <c r="AIR214" s="1"/>
      <c r="AIS214" s="1"/>
      <c r="AIT214" s="1"/>
      <c r="AIU214" s="1"/>
      <c r="AIV214" s="1"/>
      <c r="AIW214" s="1"/>
      <c r="AIX214" s="1"/>
      <c r="AIY214" s="1"/>
      <c r="AIZ214" s="1"/>
      <c r="AJA214" s="1"/>
      <c r="AJB214" s="1"/>
      <c r="AJC214" s="1"/>
      <c r="AJD214" s="1"/>
      <c r="AJE214" s="1"/>
      <c r="AJF214" s="1"/>
      <c r="AJG214" s="1"/>
      <c r="AJH214" s="1"/>
      <c r="AJI214" s="1"/>
      <c r="AJJ214" s="1"/>
      <c r="AJK214" s="1"/>
      <c r="AJL214" s="1"/>
      <c r="AJM214" s="1"/>
      <c r="AJN214" s="1"/>
      <c r="AJO214" s="1"/>
      <c r="AJP214" s="1"/>
      <c r="AJQ214" s="1"/>
      <c r="AJR214" s="1"/>
      <c r="AJS214" s="1"/>
      <c r="AJT214" s="1"/>
      <c r="AJU214" s="1"/>
      <c r="AJV214" s="1"/>
      <c r="AJW214" s="1"/>
      <c r="AJX214" s="1"/>
      <c r="AJY214" s="1"/>
      <c r="AJZ214" s="1"/>
      <c r="AKA214" s="1"/>
      <c r="AKB214" s="1"/>
      <c r="AKC214" s="1"/>
      <c r="AKD214" s="1"/>
      <c r="AKE214" s="1"/>
      <c r="AKF214" s="1"/>
      <c r="AKG214" s="1"/>
      <c r="AKH214" s="1"/>
      <c r="AKI214" s="1"/>
      <c r="AKJ214" s="1"/>
      <c r="AKK214" s="1"/>
      <c r="AKL214" s="1"/>
      <c r="AKM214" s="1"/>
      <c r="AKN214" s="1"/>
      <c r="AKO214" s="1"/>
      <c r="AKP214" s="1"/>
      <c r="AKQ214" s="1"/>
      <c r="AKR214" s="1"/>
      <c r="AKS214" s="1"/>
      <c r="AKT214" s="1"/>
      <c r="AKU214" s="1"/>
      <c r="AKV214" s="1"/>
      <c r="AKW214" s="1"/>
      <c r="AKX214" s="1"/>
      <c r="AKY214" s="1"/>
      <c r="AKZ214" s="1"/>
      <c r="ALA214" s="1"/>
      <c r="ALB214" s="1"/>
      <c r="ALC214" s="1"/>
      <c r="ALD214" s="1"/>
      <c r="ALE214" s="1"/>
      <c r="ALF214" s="1"/>
      <c r="ALG214" s="1"/>
      <c r="ALH214" s="1"/>
      <c r="ALI214" s="1"/>
      <c r="ALJ214" s="1"/>
      <c r="ALK214" s="1"/>
      <c r="ALL214" s="1"/>
      <c r="ALM214" s="1"/>
      <c r="ALN214" s="1"/>
      <c r="ALO214" s="1"/>
      <c r="ALP214" s="1"/>
      <c r="ALQ214" s="1"/>
      <c r="ALR214" s="1"/>
      <c r="ALS214" s="1"/>
      <c r="ALT214" s="1"/>
      <c r="ALU214" s="1"/>
      <c r="ALV214" s="1"/>
      <c r="ALW214" s="1"/>
      <c r="ALX214" s="1"/>
      <c r="ALY214" s="1"/>
      <c r="ALZ214" s="1"/>
      <c r="AMA214" s="1"/>
      <c r="AMB214" s="1"/>
      <c r="AMC214" s="1"/>
      <c r="AMD214" s="1"/>
      <c r="AME214" s="1"/>
      <c r="AMF214" s="1"/>
      <c r="AMG214" s="1"/>
      <c r="AMH214" s="1"/>
      <c r="AMI214" s="1"/>
      <c r="AMJ214" s="1"/>
      <c r="AMK214" s="1"/>
      <c r="AML214" s="1"/>
      <c r="AMM214" s="1"/>
      <c r="AMN214" s="1"/>
      <c r="AMO214" s="1"/>
      <c r="AMP214" s="1"/>
      <c r="AMQ214" s="1"/>
      <c r="AMR214" s="1"/>
      <c r="AMS214" s="1"/>
      <c r="AMT214" s="1"/>
      <c r="AMU214" s="1"/>
      <c r="AMV214" s="1"/>
      <c r="AMW214" s="1"/>
      <c r="AMX214" s="1"/>
      <c r="AMY214" s="1"/>
      <c r="AMZ214" s="1"/>
      <c r="ANA214" s="1"/>
      <c r="ANB214" s="1"/>
      <c r="ANC214" s="1"/>
      <c r="AND214" s="1"/>
      <c r="ANE214" s="1"/>
      <c r="ANF214" s="1"/>
      <c r="ANG214" s="1"/>
      <c r="ANH214" s="1"/>
      <c r="ANI214" s="1"/>
      <c r="ANJ214" s="1"/>
      <c r="ANK214" s="1"/>
      <c r="ANL214" s="1"/>
      <c r="ANM214" s="1"/>
      <c r="ANN214" s="1"/>
      <c r="ANO214" s="1"/>
      <c r="ANP214" s="1"/>
      <c r="ANQ214" s="1"/>
      <c r="ANR214" s="1"/>
      <c r="ANS214" s="1"/>
      <c r="ANT214" s="1"/>
      <c r="ANU214" s="1"/>
      <c r="ANV214" s="1"/>
      <c r="ANW214" s="1"/>
      <c r="ANX214" s="1"/>
      <c r="ANY214" s="1"/>
      <c r="ANZ214" s="1"/>
      <c r="AOA214" s="1"/>
      <c r="AOB214" s="1"/>
      <c r="AOC214" s="1"/>
      <c r="AOD214" s="1"/>
      <c r="AOE214" s="1"/>
      <c r="AOF214" s="1"/>
      <c r="AOG214" s="1"/>
      <c r="AOH214" s="1"/>
      <c r="AOI214" s="1"/>
      <c r="AOJ214" s="1"/>
      <c r="AOK214" s="1"/>
      <c r="AOL214" s="1"/>
      <c r="AOM214" s="1"/>
      <c r="AON214" s="1"/>
      <c r="AOO214" s="1"/>
      <c r="AOP214" s="1"/>
      <c r="AOQ214" s="1"/>
      <c r="AOR214" s="1"/>
      <c r="AOS214" s="1"/>
      <c r="AOT214" s="1"/>
      <c r="AOU214" s="1"/>
      <c r="AOV214" s="1"/>
      <c r="AOW214" s="1"/>
      <c r="AOX214" s="1"/>
      <c r="AOY214" s="1"/>
      <c r="AOZ214" s="1"/>
      <c r="APA214" s="1"/>
      <c r="APB214" s="1"/>
      <c r="APC214" s="1"/>
      <c r="APD214" s="1"/>
      <c r="APE214" s="1"/>
      <c r="APF214" s="1"/>
      <c r="APG214" s="1"/>
      <c r="APH214" s="1"/>
      <c r="API214" s="1"/>
      <c r="APJ214" s="1"/>
      <c r="APK214" s="1"/>
      <c r="APL214" s="1"/>
      <c r="APM214" s="1"/>
      <c r="APN214" s="1"/>
      <c r="APO214" s="1"/>
      <c r="APP214" s="1"/>
      <c r="APQ214" s="1"/>
      <c r="APR214" s="1"/>
      <c r="APS214" s="1"/>
      <c r="APT214" s="1"/>
      <c r="APU214" s="1"/>
      <c r="APV214" s="1"/>
      <c r="APW214" s="1"/>
      <c r="APX214" s="1"/>
      <c r="APY214" s="1"/>
      <c r="APZ214" s="1"/>
      <c r="AQA214" s="1"/>
      <c r="AQB214" s="1"/>
      <c r="AQC214" s="1"/>
      <c r="AQD214" s="1"/>
      <c r="AQE214" s="1"/>
      <c r="AQF214" s="1"/>
      <c r="AQG214" s="1"/>
      <c r="AQH214" s="1"/>
      <c r="AQI214" s="1"/>
      <c r="AQJ214" s="1"/>
      <c r="AQK214" s="1"/>
      <c r="AQL214" s="1"/>
      <c r="AQM214" s="1"/>
      <c r="AQN214" s="1"/>
      <c r="AQO214" s="1"/>
      <c r="AQP214" s="1"/>
      <c r="AQQ214" s="1"/>
      <c r="AQR214" s="1"/>
      <c r="AQS214" s="1"/>
      <c r="AQT214" s="1"/>
      <c r="AQU214" s="1"/>
      <c r="AQV214" s="1"/>
      <c r="AQW214" s="1"/>
      <c r="AQX214" s="1"/>
      <c r="AQY214" s="1"/>
      <c r="AQZ214" s="1"/>
      <c r="ARA214" s="1"/>
      <c r="ARB214" s="1"/>
      <c r="ARC214" s="1"/>
      <c r="ARD214" s="1"/>
      <c r="ARE214" s="1"/>
      <c r="ARF214" s="1"/>
      <c r="ARG214" s="1"/>
      <c r="ARH214" s="1"/>
      <c r="ARI214" s="1"/>
      <c r="ARJ214" s="1"/>
      <c r="ARK214" s="1"/>
      <c r="ARL214" s="1"/>
      <c r="ARM214" s="1"/>
      <c r="ARN214" s="1"/>
      <c r="ARO214" s="1"/>
      <c r="ARP214" s="1"/>
      <c r="ARQ214" s="1"/>
      <c r="ARR214" s="1"/>
      <c r="ARS214" s="1"/>
      <c r="ART214" s="1"/>
      <c r="ARU214" s="1"/>
      <c r="ARV214" s="1"/>
      <c r="ARW214" s="1"/>
      <c r="ARX214" s="1"/>
      <c r="ARY214" s="1"/>
      <c r="ARZ214" s="1"/>
      <c r="ASA214" s="1"/>
      <c r="ASB214" s="1"/>
      <c r="ASC214" s="1"/>
      <c r="ASD214" s="1"/>
      <c r="ASE214" s="1"/>
      <c r="ASF214" s="1"/>
      <c r="ASG214" s="1"/>
      <c r="ASH214" s="1"/>
      <c r="ASI214" s="1"/>
      <c r="ASJ214" s="1"/>
      <c r="ASK214" s="1"/>
      <c r="ASL214" s="1"/>
      <c r="ASM214" s="1"/>
      <c r="ASN214" s="1"/>
      <c r="ASO214" s="1"/>
      <c r="ASP214" s="1"/>
      <c r="ASQ214" s="1"/>
      <c r="ASR214" s="1"/>
      <c r="ASS214" s="1"/>
      <c r="AST214" s="1"/>
      <c r="ASU214" s="1"/>
      <c r="ASV214" s="1"/>
      <c r="ASW214" s="1"/>
      <c r="ASX214" s="1"/>
      <c r="ASY214" s="1"/>
      <c r="ASZ214" s="1"/>
      <c r="ATA214" s="1"/>
      <c r="ATB214" s="1"/>
      <c r="ATC214" s="1"/>
      <c r="ATD214" s="1"/>
      <c r="ATE214" s="1"/>
      <c r="ATF214" s="1"/>
      <c r="ATG214" s="1"/>
      <c r="ATH214" s="1"/>
      <c r="ATI214" s="1"/>
      <c r="ATJ214" s="1"/>
      <c r="ATK214" s="1"/>
      <c r="ATL214" s="1"/>
      <c r="ATM214" s="1"/>
      <c r="ATN214" s="1"/>
      <c r="ATO214" s="1"/>
      <c r="ATP214" s="1"/>
      <c r="ATQ214" s="1"/>
      <c r="ATR214" s="1"/>
      <c r="ATS214" s="1"/>
      <c r="ATT214" s="1"/>
      <c r="ATU214" s="1"/>
      <c r="ATV214" s="1"/>
      <c r="ATW214" s="1"/>
      <c r="ATX214" s="1"/>
      <c r="ATY214" s="1"/>
      <c r="ATZ214" s="1"/>
      <c r="AUA214" s="1"/>
      <c r="AUB214" s="1"/>
      <c r="AUC214" s="1"/>
      <c r="AUD214" s="1"/>
      <c r="AUE214" s="1"/>
      <c r="AUF214" s="1"/>
      <c r="AUG214" s="1"/>
      <c r="AUH214" s="1"/>
      <c r="AUI214" s="1"/>
      <c r="AUJ214" s="1"/>
      <c r="AUK214" s="1"/>
      <c r="AUL214" s="1"/>
      <c r="AUM214" s="1"/>
      <c r="AUN214" s="1"/>
      <c r="AUO214" s="1"/>
      <c r="AUP214" s="1"/>
      <c r="AUQ214" s="1"/>
      <c r="AUR214" s="1"/>
      <c r="AUS214" s="1"/>
      <c r="AUT214" s="1"/>
      <c r="AUU214" s="1"/>
      <c r="AUV214" s="1"/>
      <c r="AUW214" s="1"/>
      <c r="AUX214" s="1"/>
      <c r="AUY214" s="1"/>
      <c r="AUZ214" s="1"/>
      <c r="AVA214" s="1"/>
      <c r="AVB214" s="1"/>
      <c r="AVC214" s="1"/>
      <c r="AVD214" s="1"/>
      <c r="AVE214" s="1"/>
      <c r="AVF214" s="1"/>
      <c r="AVG214" s="1"/>
      <c r="AVH214" s="1"/>
      <c r="AVI214" s="1"/>
      <c r="AVJ214" s="1"/>
      <c r="AVK214" s="1"/>
      <c r="AVL214" s="1"/>
      <c r="AVM214" s="1"/>
      <c r="AVN214" s="1"/>
      <c r="AVO214" s="1"/>
      <c r="AVP214" s="1"/>
      <c r="AVQ214" s="1"/>
      <c r="AVR214" s="1"/>
      <c r="AVS214" s="1"/>
      <c r="AVT214" s="1"/>
      <c r="AVU214" s="1"/>
      <c r="AVV214" s="1"/>
      <c r="AVW214" s="1"/>
      <c r="AVX214" s="1"/>
      <c r="AVY214" s="1"/>
      <c r="AVZ214" s="1"/>
      <c r="AWA214" s="1"/>
      <c r="AWB214" s="1"/>
      <c r="AWC214" s="1"/>
      <c r="AWD214" s="1"/>
      <c r="AWE214" s="1"/>
      <c r="AWF214" s="1"/>
      <c r="AWG214" s="1"/>
      <c r="AWH214" s="1"/>
      <c r="AWI214" s="1"/>
      <c r="AWJ214" s="1"/>
      <c r="AWK214" s="1"/>
      <c r="AWL214" s="1"/>
      <c r="AWM214" s="1"/>
      <c r="AWN214" s="1"/>
      <c r="AWO214" s="1"/>
      <c r="AWP214" s="1"/>
      <c r="AWQ214" s="1"/>
      <c r="AWR214" s="1"/>
      <c r="AWS214" s="1"/>
      <c r="AWT214" s="1"/>
      <c r="AWU214" s="1"/>
      <c r="AWV214" s="1"/>
      <c r="AWW214" s="1"/>
      <c r="AWX214" s="1"/>
      <c r="AWY214" s="1"/>
      <c r="AWZ214" s="1"/>
      <c r="AXA214" s="1"/>
      <c r="AXB214" s="1"/>
      <c r="AXC214" s="1"/>
      <c r="AXD214" s="1"/>
      <c r="AXE214" s="1"/>
      <c r="AXF214" s="1"/>
      <c r="AXG214" s="1"/>
      <c r="AXH214" s="1"/>
      <c r="AXI214" s="1"/>
      <c r="AXJ214" s="1"/>
      <c r="AXK214" s="1"/>
      <c r="AXL214" s="1"/>
      <c r="AXM214" s="1"/>
      <c r="AXN214" s="1"/>
      <c r="AXO214" s="1"/>
      <c r="AXP214" s="1"/>
      <c r="AXQ214" s="1"/>
      <c r="AXR214" s="1"/>
      <c r="AXS214" s="1"/>
      <c r="AXT214" s="1"/>
      <c r="AXU214" s="1"/>
      <c r="AXV214" s="1"/>
      <c r="AXW214" s="1"/>
      <c r="AXX214" s="1"/>
      <c r="AXY214" s="1"/>
      <c r="AXZ214" s="1"/>
      <c r="AYA214" s="1"/>
      <c r="AYB214" s="1"/>
      <c r="AYC214" s="1"/>
      <c r="AYD214" s="1"/>
      <c r="AYE214" s="1"/>
      <c r="AYF214" s="1"/>
      <c r="AYG214" s="1"/>
      <c r="AYH214" s="1"/>
      <c r="AYI214" s="1"/>
      <c r="AYJ214" s="1"/>
      <c r="AYK214" s="1"/>
      <c r="AYL214" s="1"/>
      <c r="AYM214" s="1"/>
      <c r="AYN214" s="1"/>
      <c r="AYO214" s="1"/>
      <c r="AYP214" s="1"/>
      <c r="AYQ214" s="1"/>
      <c r="AYR214" s="1"/>
      <c r="AYS214" s="1"/>
      <c r="AYT214" s="1"/>
      <c r="AYU214" s="1"/>
      <c r="AYV214" s="1"/>
      <c r="AYW214" s="1"/>
      <c r="AYX214" s="1"/>
      <c r="AYY214" s="1"/>
      <c r="AYZ214" s="1"/>
      <c r="AZA214" s="1"/>
      <c r="AZB214" s="1"/>
      <c r="AZC214" s="1"/>
      <c r="AZD214" s="1"/>
      <c r="AZE214" s="1"/>
      <c r="AZF214" s="1"/>
      <c r="AZG214" s="1"/>
      <c r="AZH214" s="1"/>
      <c r="AZI214" s="1"/>
      <c r="AZJ214" s="1"/>
      <c r="AZK214" s="1"/>
      <c r="AZL214" s="1"/>
      <c r="AZM214" s="1"/>
      <c r="AZN214" s="1"/>
      <c r="AZO214" s="1"/>
      <c r="AZP214" s="1"/>
      <c r="AZQ214" s="1"/>
      <c r="AZR214" s="1"/>
      <c r="AZS214" s="1"/>
      <c r="AZT214" s="1"/>
      <c r="AZU214" s="1"/>
      <c r="AZV214" s="1"/>
      <c r="AZW214" s="1"/>
      <c r="AZX214" s="1"/>
      <c r="AZY214" s="1"/>
    </row>
    <row r="215" spans="1:1377" s="20" customFormat="1" ht="54.75" customHeight="1">
      <c r="A215" s="52">
        <v>209</v>
      </c>
      <c r="B215" s="52">
        <v>209</v>
      </c>
      <c r="C215" s="45" t="s">
        <v>1249</v>
      </c>
      <c r="D215" s="11" t="s">
        <v>2075</v>
      </c>
      <c r="E215" s="11" t="s">
        <v>1417</v>
      </c>
      <c r="F215" s="12" t="s">
        <v>1419</v>
      </c>
      <c r="G215" s="12" t="s">
        <v>1418</v>
      </c>
      <c r="H215" s="8" t="s">
        <v>1420</v>
      </c>
      <c r="I215" s="8" t="s">
        <v>210</v>
      </c>
      <c r="J215" s="8" t="s">
        <v>23</v>
      </c>
      <c r="K215" s="8" t="s">
        <v>181</v>
      </c>
      <c r="L215" s="52" t="s">
        <v>21</v>
      </c>
      <c r="M215" s="8">
        <v>600</v>
      </c>
      <c r="N215" s="8">
        <v>396</v>
      </c>
      <c r="O215" s="8">
        <f t="shared" si="7"/>
        <v>66</v>
      </c>
      <c r="P215" s="52" t="s">
        <v>22</v>
      </c>
      <c r="Q215" s="52" t="s">
        <v>39</v>
      </c>
      <c r="R215" s="22">
        <v>500</v>
      </c>
      <c r="S215" s="22">
        <v>244</v>
      </c>
      <c r="T215" s="22">
        <f t="shared" si="8"/>
        <v>48.8</v>
      </c>
      <c r="U215" s="7" t="s">
        <v>184</v>
      </c>
      <c r="V215" s="8" t="s">
        <v>934</v>
      </c>
      <c r="W215" s="7" t="s">
        <v>186</v>
      </c>
      <c r="X215" s="8">
        <v>2100</v>
      </c>
      <c r="Y215" s="8">
        <v>1414</v>
      </c>
      <c r="Z215" s="8">
        <f t="shared" si="6"/>
        <v>67.33</v>
      </c>
      <c r="AA215" s="8" t="s">
        <v>182</v>
      </c>
      <c r="AB215" s="8" t="s">
        <v>1422</v>
      </c>
      <c r="AC215" s="8" t="s">
        <v>238</v>
      </c>
      <c r="AD215" s="8" t="s">
        <v>1421</v>
      </c>
      <c r="AE215" s="8" t="s">
        <v>193</v>
      </c>
      <c r="AF215" s="8" t="s">
        <v>193</v>
      </c>
      <c r="AG215" s="8" t="s">
        <v>193</v>
      </c>
      <c r="AH215" s="8" t="s">
        <v>193</v>
      </c>
      <c r="AI215" s="8" t="s">
        <v>193</v>
      </c>
      <c r="AJ215" s="8" t="s">
        <v>193</v>
      </c>
      <c r="AK215" s="8" t="s">
        <v>193</v>
      </c>
      <c r="AL215" s="8" t="s">
        <v>193</v>
      </c>
      <c r="AM215" s="21" t="s">
        <v>2076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  <c r="VX215" s="1"/>
      <c r="VY215" s="1"/>
      <c r="VZ215" s="1"/>
      <c r="WA215" s="1"/>
      <c r="WB215" s="1"/>
      <c r="WC215" s="1"/>
      <c r="WD215" s="1"/>
      <c r="WE215" s="1"/>
      <c r="WF215" s="1"/>
      <c r="WG215" s="1"/>
      <c r="WH215" s="1"/>
      <c r="WI215" s="1"/>
      <c r="WJ215" s="1"/>
      <c r="WK215" s="1"/>
      <c r="WL215" s="1"/>
      <c r="WM215" s="1"/>
      <c r="WN215" s="1"/>
      <c r="WO215" s="1"/>
      <c r="WP215" s="1"/>
      <c r="WQ215" s="1"/>
      <c r="WR215" s="1"/>
      <c r="WS215" s="1"/>
      <c r="WT215" s="1"/>
      <c r="WU215" s="1"/>
      <c r="WV215" s="1"/>
      <c r="WW215" s="1"/>
      <c r="WX215" s="1"/>
      <c r="WY215" s="1"/>
      <c r="WZ215" s="1"/>
      <c r="XA215" s="1"/>
      <c r="XB215" s="1"/>
      <c r="XC215" s="1"/>
      <c r="XD215" s="1"/>
      <c r="XE215" s="1"/>
      <c r="XF215" s="1"/>
      <c r="XG215" s="1"/>
      <c r="XH215" s="1"/>
      <c r="XI215" s="1"/>
      <c r="XJ215" s="1"/>
      <c r="XK215" s="1"/>
      <c r="XL215" s="1"/>
      <c r="XM215" s="1"/>
      <c r="XN215" s="1"/>
      <c r="XO215" s="1"/>
      <c r="XP215" s="1"/>
      <c r="XQ215" s="1"/>
      <c r="XR215" s="1"/>
      <c r="XS215" s="1"/>
      <c r="XT215" s="1"/>
      <c r="XU215" s="1"/>
      <c r="XV215" s="1"/>
      <c r="XW215" s="1"/>
      <c r="XX215" s="1"/>
      <c r="XY215" s="1"/>
      <c r="XZ215" s="1"/>
      <c r="YA215" s="1"/>
      <c r="YB215" s="1"/>
      <c r="YC215" s="1"/>
      <c r="YD215" s="1"/>
      <c r="YE215" s="1"/>
      <c r="YF215" s="1"/>
      <c r="YG215" s="1"/>
      <c r="YH215" s="1"/>
      <c r="YI215" s="1"/>
      <c r="YJ215" s="1"/>
      <c r="YK215" s="1"/>
      <c r="YL215" s="1"/>
      <c r="YM215" s="1"/>
      <c r="YN215" s="1"/>
      <c r="YO215" s="1"/>
      <c r="YP215" s="1"/>
      <c r="YQ215" s="1"/>
      <c r="YR215" s="1"/>
      <c r="YS215" s="1"/>
      <c r="YT215" s="1"/>
      <c r="YU215" s="1"/>
      <c r="YV215" s="1"/>
      <c r="YW215" s="1"/>
      <c r="YX215" s="1"/>
      <c r="YY215" s="1"/>
      <c r="YZ215" s="1"/>
      <c r="ZA215" s="1"/>
      <c r="ZB215" s="1"/>
      <c r="ZC215" s="1"/>
      <c r="ZD215" s="1"/>
      <c r="ZE215" s="1"/>
      <c r="ZF215" s="1"/>
      <c r="ZG215" s="1"/>
      <c r="ZH215" s="1"/>
      <c r="ZI215" s="1"/>
      <c r="ZJ215" s="1"/>
      <c r="ZK215" s="1"/>
      <c r="ZL215" s="1"/>
      <c r="ZM215" s="1"/>
      <c r="ZN215" s="1"/>
      <c r="ZO215" s="1"/>
      <c r="ZP215" s="1"/>
      <c r="ZQ215" s="1"/>
      <c r="ZR215" s="1"/>
      <c r="ZS215" s="1"/>
      <c r="ZT215" s="1"/>
      <c r="ZU215" s="1"/>
      <c r="ZV215" s="1"/>
      <c r="ZW215" s="1"/>
      <c r="ZX215" s="1"/>
      <c r="ZY215" s="1"/>
      <c r="ZZ215" s="1"/>
      <c r="AAA215" s="1"/>
      <c r="AAB215" s="1"/>
      <c r="AAC215" s="1"/>
      <c r="AAD215" s="1"/>
      <c r="AAE215" s="1"/>
      <c r="AAF215" s="1"/>
      <c r="AAG215" s="1"/>
      <c r="AAH215" s="1"/>
      <c r="AAI215" s="1"/>
      <c r="AAJ215" s="1"/>
      <c r="AAK215" s="1"/>
      <c r="AAL215" s="1"/>
      <c r="AAM215" s="1"/>
      <c r="AAN215" s="1"/>
      <c r="AAO215" s="1"/>
      <c r="AAP215" s="1"/>
      <c r="AAQ215" s="1"/>
      <c r="AAR215" s="1"/>
      <c r="AAS215" s="1"/>
      <c r="AAT215" s="1"/>
      <c r="AAU215" s="1"/>
      <c r="AAV215" s="1"/>
      <c r="AAW215" s="1"/>
      <c r="AAX215" s="1"/>
      <c r="AAY215" s="1"/>
      <c r="AAZ215" s="1"/>
      <c r="ABA215" s="1"/>
      <c r="ABB215" s="1"/>
      <c r="ABC215" s="1"/>
      <c r="ABD215" s="1"/>
      <c r="ABE215" s="1"/>
      <c r="ABF215" s="1"/>
      <c r="ABG215" s="1"/>
      <c r="ABH215" s="1"/>
      <c r="ABI215" s="1"/>
      <c r="ABJ215" s="1"/>
      <c r="ABK215" s="1"/>
      <c r="ABL215" s="1"/>
      <c r="ABM215" s="1"/>
      <c r="ABN215" s="1"/>
      <c r="ABO215" s="1"/>
      <c r="ABP215" s="1"/>
      <c r="ABQ215" s="1"/>
      <c r="ABR215" s="1"/>
      <c r="ABS215" s="1"/>
      <c r="ABT215" s="1"/>
      <c r="ABU215" s="1"/>
      <c r="ABV215" s="1"/>
      <c r="ABW215" s="1"/>
      <c r="ABX215" s="1"/>
      <c r="ABY215" s="1"/>
      <c r="ABZ215" s="1"/>
      <c r="ACA215" s="1"/>
      <c r="ACB215" s="1"/>
      <c r="ACC215" s="1"/>
      <c r="ACD215" s="1"/>
      <c r="ACE215" s="1"/>
      <c r="ACF215" s="1"/>
      <c r="ACG215" s="1"/>
      <c r="ACH215" s="1"/>
      <c r="ACI215" s="1"/>
      <c r="ACJ215" s="1"/>
      <c r="ACK215" s="1"/>
      <c r="ACL215" s="1"/>
      <c r="ACM215" s="1"/>
      <c r="ACN215" s="1"/>
      <c r="ACO215" s="1"/>
      <c r="ACP215" s="1"/>
      <c r="ACQ215" s="1"/>
      <c r="ACR215" s="1"/>
      <c r="ACS215" s="1"/>
      <c r="ACT215" s="1"/>
      <c r="ACU215" s="1"/>
      <c r="ACV215" s="1"/>
      <c r="ACW215" s="1"/>
      <c r="ACX215" s="1"/>
      <c r="ACY215" s="1"/>
      <c r="ACZ215" s="1"/>
      <c r="ADA215" s="1"/>
      <c r="ADB215" s="1"/>
      <c r="ADC215" s="1"/>
      <c r="ADD215" s="1"/>
      <c r="ADE215" s="1"/>
      <c r="ADF215" s="1"/>
      <c r="ADG215" s="1"/>
      <c r="ADH215" s="1"/>
      <c r="ADI215" s="1"/>
      <c r="ADJ215" s="1"/>
      <c r="ADK215" s="1"/>
      <c r="ADL215" s="1"/>
      <c r="ADM215" s="1"/>
      <c r="ADN215" s="1"/>
      <c r="ADO215" s="1"/>
      <c r="ADP215" s="1"/>
      <c r="ADQ215" s="1"/>
      <c r="ADR215" s="1"/>
      <c r="ADS215" s="1"/>
      <c r="ADT215" s="1"/>
      <c r="ADU215" s="1"/>
      <c r="ADV215" s="1"/>
      <c r="ADW215" s="1"/>
      <c r="ADX215" s="1"/>
      <c r="ADY215" s="1"/>
      <c r="ADZ215" s="1"/>
      <c r="AEA215" s="1"/>
      <c r="AEB215" s="1"/>
      <c r="AEC215" s="1"/>
      <c r="AED215" s="1"/>
      <c r="AEE215" s="1"/>
      <c r="AEF215" s="1"/>
      <c r="AEG215" s="1"/>
      <c r="AEH215" s="1"/>
      <c r="AEI215" s="1"/>
      <c r="AEJ215" s="1"/>
      <c r="AEK215" s="1"/>
      <c r="AEL215" s="1"/>
      <c r="AEM215" s="1"/>
      <c r="AEN215" s="1"/>
      <c r="AEO215" s="1"/>
      <c r="AEP215" s="1"/>
      <c r="AEQ215" s="1"/>
      <c r="AER215" s="1"/>
      <c r="AES215" s="1"/>
      <c r="AET215" s="1"/>
      <c r="AEU215" s="1"/>
      <c r="AEV215" s="1"/>
      <c r="AEW215" s="1"/>
      <c r="AEX215" s="1"/>
      <c r="AEY215" s="1"/>
      <c r="AEZ215" s="1"/>
      <c r="AFA215" s="1"/>
      <c r="AFB215" s="1"/>
      <c r="AFC215" s="1"/>
      <c r="AFD215" s="1"/>
      <c r="AFE215" s="1"/>
      <c r="AFF215" s="1"/>
      <c r="AFG215" s="1"/>
      <c r="AFH215" s="1"/>
      <c r="AFI215" s="1"/>
      <c r="AFJ215" s="1"/>
      <c r="AFK215" s="1"/>
      <c r="AFL215" s="1"/>
      <c r="AFM215" s="1"/>
      <c r="AFN215" s="1"/>
      <c r="AFO215" s="1"/>
      <c r="AFP215" s="1"/>
      <c r="AFQ215" s="1"/>
      <c r="AFR215" s="1"/>
      <c r="AFS215" s="1"/>
      <c r="AFT215" s="1"/>
      <c r="AFU215" s="1"/>
      <c r="AFV215" s="1"/>
      <c r="AFW215" s="1"/>
      <c r="AFX215" s="1"/>
      <c r="AFY215" s="1"/>
      <c r="AFZ215" s="1"/>
      <c r="AGA215" s="1"/>
      <c r="AGB215" s="1"/>
      <c r="AGC215" s="1"/>
      <c r="AGD215" s="1"/>
      <c r="AGE215" s="1"/>
      <c r="AGF215" s="1"/>
      <c r="AGG215" s="1"/>
      <c r="AGH215" s="1"/>
      <c r="AGI215" s="1"/>
      <c r="AGJ215" s="1"/>
      <c r="AGK215" s="1"/>
      <c r="AGL215" s="1"/>
      <c r="AGM215" s="1"/>
      <c r="AGN215" s="1"/>
      <c r="AGO215" s="1"/>
      <c r="AGP215" s="1"/>
      <c r="AGQ215" s="1"/>
      <c r="AGR215" s="1"/>
      <c r="AGS215" s="1"/>
      <c r="AGT215" s="1"/>
      <c r="AGU215" s="1"/>
      <c r="AGV215" s="1"/>
      <c r="AGW215" s="1"/>
      <c r="AGX215" s="1"/>
      <c r="AGY215" s="1"/>
      <c r="AGZ215" s="1"/>
      <c r="AHA215" s="1"/>
      <c r="AHB215" s="1"/>
      <c r="AHC215" s="1"/>
      <c r="AHD215" s="1"/>
      <c r="AHE215" s="1"/>
      <c r="AHF215" s="1"/>
      <c r="AHG215" s="1"/>
      <c r="AHH215" s="1"/>
      <c r="AHI215" s="1"/>
      <c r="AHJ215" s="1"/>
      <c r="AHK215" s="1"/>
      <c r="AHL215" s="1"/>
      <c r="AHM215" s="1"/>
      <c r="AHN215" s="1"/>
      <c r="AHO215" s="1"/>
      <c r="AHP215" s="1"/>
      <c r="AHQ215" s="1"/>
      <c r="AHR215" s="1"/>
      <c r="AHS215" s="1"/>
      <c r="AHT215" s="1"/>
      <c r="AHU215" s="1"/>
      <c r="AHV215" s="1"/>
      <c r="AHW215" s="1"/>
      <c r="AHX215" s="1"/>
      <c r="AHY215" s="1"/>
      <c r="AHZ215" s="1"/>
      <c r="AIA215" s="1"/>
      <c r="AIB215" s="1"/>
      <c r="AIC215" s="1"/>
      <c r="AID215" s="1"/>
      <c r="AIE215" s="1"/>
      <c r="AIF215" s="1"/>
      <c r="AIG215" s="1"/>
      <c r="AIH215" s="1"/>
      <c r="AII215" s="1"/>
      <c r="AIJ215" s="1"/>
      <c r="AIK215" s="1"/>
      <c r="AIL215" s="1"/>
      <c r="AIM215" s="1"/>
      <c r="AIN215" s="1"/>
      <c r="AIO215" s="1"/>
      <c r="AIP215" s="1"/>
      <c r="AIQ215" s="1"/>
      <c r="AIR215" s="1"/>
      <c r="AIS215" s="1"/>
      <c r="AIT215" s="1"/>
      <c r="AIU215" s="1"/>
      <c r="AIV215" s="1"/>
      <c r="AIW215" s="1"/>
      <c r="AIX215" s="1"/>
      <c r="AIY215" s="1"/>
      <c r="AIZ215" s="1"/>
      <c r="AJA215" s="1"/>
      <c r="AJB215" s="1"/>
      <c r="AJC215" s="1"/>
      <c r="AJD215" s="1"/>
      <c r="AJE215" s="1"/>
      <c r="AJF215" s="1"/>
      <c r="AJG215" s="1"/>
      <c r="AJH215" s="1"/>
      <c r="AJI215" s="1"/>
      <c r="AJJ215" s="1"/>
      <c r="AJK215" s="1"/>
      <c r="AJL215" s="1"/>
      <c r="AJM215" s="1"/>
      <c r="AJN215" s="1"/>
      <c r="AJO215" s="1"/>
      <c r="AJP215" s="1"/>
      <c r="AJQ215" s="1"/>
      <c r="AJR215" s="1"/>
      <c r="AJS215" s="1"/>
      <c r="AJT215" s="1"/>
      <c r="AJU215" s="1"/>
      <c r="AJV215" s="1"/>
      <c r="AJW215" s="1"/>
      <c r="AJX215" s="1"/>
      <c r="AJY215" s="1"/>
      <c r="AJZ215" s="1"/>
      <c r="AKA215" s="1"/>
      <c r="AKB215" s="1"/>
      <c r="AKC215" s="1"/>
      <c r="AKD215" s="1"/>
      <c r="AKE215" s="1"/>
      <c r="AKF215" s="1"/>
      <c r="AKG215" s="1"/>
      <c r="AKH215" s="1"/>
      <c r="AKI215" s="1"/>
      <c r="AKJ215" s="1"/>
      <c r="AKK215" s="1"/>
      <c r="AKL215" s="1"/>
      <c r="AKM215" s="1"/>
      <c r="AKN215" s="1"/>
      <c r="AKO215" s="1"/>
      <c r="AKP215" s="1"/>
      <c r="AKQ215" s="1"/>
      <c r="AKR215" s="1"/>
      <c r="AKS215" s="1"/>
      <c r="AKT215" s="1"/>
      <c r="AKU215" s="1"/>
      <c r="AKV215" s="1"/>
      <c r="AKW215" s="1"/>
      <c r="AKX215" s="1"/>
      <c r="AKY215" s="1"/>
      <c r="AKZ215" s="1"/>
      <c r="ALA215" s="1"/>
      <c r="ALB215" s="1"/>
      <c r="ALC215" s="1"/>
      <c r="ALD215" s="1"/>
      <c r="ALE215" s="1"/>
      <c r="ALF215" s="1"/>
      <c r="ALG215" s="1"/>
      <c r="ALH215" s="1"/>
      <c r="ALI215" s="1"/>
      <c r="ALJ215" s="1"/>
      <c r="ALK215" s="1"/>
      <c r="ALL215" s="1"/>
      <c r="ALM215" s="1"/>
      <c r="ALN215" s="1"/>
      <c r="ALO215" s="1"/>
      <c r="ALP215" s="1"/>
      <c r="ALQ215" s="1"/>
      <c r="ALR215" s="1"/>
      <c r="ALS215" s="1"/>
      <c r="ALT215" s="1"/>
      <c r="ALU215" s="1"/>
      <c r="ALV215" s="1"/>
      <c r="ALW215" s="1"/>
      <c r="ALX215" s="1"/>
      <c r="ALY215" s="1"/>
      <c r="ALZ215" s="1"/>
      <c r="AMA215" s="1"/>
      <c r="AMB215" s="1"/>
      <c r="AMC215" s="1"/>
      <c r="AMD215" s="1"/>
      <c r="AME215" s="1"/>
      <c r="AMF215" s="1"/>
      <c r="AMG215" s="1"/>
      <c r="AMH215" s="1"/>
      <c r="AMI215" s="1"/>
      <c r="AMJ215" s="1"/>
      <c r="AMK215" s="1"/>
      <c r="AML215" s="1"/>
      <c r="AMM215" s="1"/>
      <c r="AMN215" s="1"/>
      <c r="AMO215" s="1"/>
      <c r="AMP215" s="1"/>
      <c r="AMQ215" s="1"/>
      <c r="AMR215" s="1"/>
      <c r="AMS215" s="1"/>
      <c r="AMT215" s="1"/>
      <c r="AMU215" s="1"/>
      <c r="AMV215" s="1"/>
      <c r="AMW215" s="1"/>
      <c r="AMX215" s="1"/>
      <c r="AMY215" s="1"/>
      <c r="AMZ215" s="1"/>
      <c r="ANA215" s="1"/>
      <c r="ANB215" s="1"/>
      <c r="ANC215" s="1"/>
      <c r="AND215" s="1"/>
      <c r="ANE215" s="1"/>
      <c r="ANF215" s="1"/>
      <c r="ANG215" s="1"/>
      <c r="ANH215" s="1"/>
      <c r="ANI215" s="1"/>
      <c r="ANJ215" s="1"/>
      <c r="ANK215" s="1"/>
      <c r="ANL215" s="1"/>
      <c r="ANM215" s="1"/>
      <c r="ANN215" s="1"/>
      <c r="ANO215" s="1"/>
      <c r="ANP215" s="1"/>
      <c r="ANQ215" s="1"/>
      <c r="ANR215" s="1"/>
      <c r="ANS215" s="1"/>
      <c r="ANT215" s="1"/>
      <c r="ANU215" s="1"/>
      <c r="ANV215" s="1"/>
      <c r="ANW215" s="1"/>
      <c r="ANX215" s="1"/>
      <c r="ANY215" s="1"/>
      <c r="ANZ215" s="1"/>
      <c r="AOA215" s="1"/>
      <c r="AOB215" s="1"/>
      <c r="AOC215" s="1"/>
      <c r="AOD215" s="1"/>
      <c r="AOE215" s="1"/>
      <c r="AOF215" s="1"/>
      <c r="AOG215" s="1"/>
      <c r="AOH215" s="1"/>
      <c r="AOI215" s="1"/>
      <c r="AOJ215" s="1"/>
      <c r="AOK215" s="1"/>
      <c r="AOL215" s="1"/>
      <c r="AOM215" s="1"/>
      <c r="AON215" s="1"/>
      <c r="AOO215" s="1"/>
      <c r="AOP215" s="1"/>
      <c r="AOQ215" s="1"/>
      <c r="AOR215" s="1"/>
      <c r="AOS215" s="1"/>
      <c r="AOT215" s="1"/>
      <c r="AOU215" s="1"/>
      <c r="AOV215" s="1"/>
      <c r="AOW215" s="1"/>
      <c r="AOX215" s="1"/>
      <c r="AOY215" s="1"/>
      <c r="AOZ215" s="1"/>
      <c r="APA215" s="1"/>
      <c r="APB215" s="1"/>
      <c r="APC215" s="1"/>
      <c r="APD215" s="1"/>
      <c r="APE215" s="1"/>
      <c r="APF215" s="1"/>
      <c r="APG215" s="1"/>
      <c r="APH215" s="1"/>
      <c r="API215" s="1"/>
      <c r="APJ215" s="1"/>
      <c r="APK215" s="1"/>
      <c r="APL215" s="1"/>
      <c r="APM215" s="1"/>
      <c r="APN215" s="1"/>
      <c r="APO215" s="1"/>
      <c r="APP215" s="1"/>
      <c r="APQ215" s="1"/>
      <c r="APR215" s="1"/>
      <c r="APS215" s="1"/>
      <c r="APT215" s="1"/>
      <c r="APU215" s="1"/>
      <c r="APV215" s="1"/>
      <c r="APW215" s="1"/>
      <c r="APX215" s="1"/>
      <c r="APY215" s="1"/>
      <c r="APZ215" s="1"/>
      <c r="AQA215" s="1"/>
      <c r="AQB215" s="1"/>
      <c r="AQC215" s="1"/>
      <c r="AQD215" s="1"/>
      <c r="AQE215" s="1"/>
      <c r="AQF215" s="1"/>
      <c r="AQG215" s="1"/>
      <c r="AQH215" s="1"/>
      <c r="AQI215" s="1"/>
      <c r="AQJ215" s="1"/>
      <c r="AQK215" s="1"/>
      <c r="AQL215" s="1"/>
      <c r="AQM215" s="1"/>
      <c r="AQN215" s="1"/>
      <c r="AQO215" s="1"/>
      <c r="AQP215" s="1"/>
      <c r="AQQ215" s="1"/>
      <c r="AQR215" s="1"/>
      <c r="AQS215" s="1"/>
      <c r="AQT215" s="1"/>
      <c r="AQU215" s="1"/>
      <c r="AQV215" s="1"/>
      <c r="AQW215" s="1"/>
      <c r="AQX215" s="1"/>
      <c r="AQY215" s="1"/>
      <c r="AQZ215" s="1"/>
      <c r="ARA215" s="1"/>
      <c r="ARB215" s="1"/>
      <c r="ARC215" s="1"/>
      <c r="ARD215" s="1"/>
      <c r="ARE215" s="1"/>
      <c r="ARF215" s="1"/>
      <c r="ARG215" s="1"/>
      <c r="ARH215" s="1"/>
      <c r="ARI215" s="1"/>
      <c r="ARJ215" s="1"/>
      <c r="ARK215" s="1"/>
      <c r="ARL215" s="1"/>
      <c r="ARM215" s="1"/>
      <c r="ARN215" s="1"/>
      <c r="ARO215" s="1"/>
      <c r="ARP215" s="1"/>
      <c r="ARQ215" s="1"/>
      <c r="ARR215" s="1"/>
      <c r="ARS215" s="1"/>
      <c r="ART215" s="1"/>
      <c r="ARU215" s="1"/>
      <c r="ARV215" s="1"/>
      <c r="ARW215" s="1"/>
      <c r="ARX215" s="1"/>
      <c r="ARY215" s="1"/>
      <c r="ARZ215" s="1"/>
      <c r="ASA215" s="1"/>
      <c r="ASB215" s="1"/>
      <c r="ASC215" s="1"/>
      <c r="ASD215" s="1"/>
      <c r="ASE215" s="1"/>
      <c r="ASF215" s="1"/>
      <c r="ASG215" s="1"/>
      <c r="ASH215" s="1"/>
      <c r="ASI215" s="1"/>
      <c r="ASJ215" s="1"/>
      <c r="ASK215" s="1"/>
      <c r="ASL215" s="1"/>
      <c r="ASM215" s="1"/>
      <c r="ASN215" s="1"/>
      <c r="ASO215" s="1"/>
      <c r="ASP215" s="1"/>
      <c r="ASQ215" s="1"/>
      <c r="ASR215" s="1"/>
      <c r="ASS215" s="1"/>
      <c r="AST215" s="1"/>
      <c r="ASU215" s="1"/>
      <c r="ASV215" s="1"/>
      <c r="ASW215" s="1"/>
      <c r="ASX215" s="1"/>
      <c r="ASY215" s="1"/>
      <c r="ASZ215" s="1"/>
      <c r="ATA215" s="1"/>
      <c r="ATB215" s="1"/>
      <c r="ATC215" s="1"/>
      <c r="ATD215" s="1"/>
      <c r="ATE215" s="1"/>
      <c r="ATF215" s="1"/>
      <c r="ATG215" s="1"/>
      <c r="ATH215" s="1"/>
      <c r="ATI215" s="1"/>
      <c r="ATJ215" s="1"/>
      <c r="ATK215" s="1"/>
      <c r="ATL215" s="1"/>
      <c r="ATM215" s="1"/>
      <c r="ATN215" s="1"/>
      <c r="ATO215" s="1"/>
      <c r="ATP215" s="1"/>
      <c r="ATQ215" s="1"/>
      <c r="ATR215" s="1"/>
      <c r="ATS215" s="1"/>
      <c r="ATT215" s="1"/>
      <c r="ATU215" s="1"/>
      <c r="ATV215" s="1"/>
      <c r="ATW215" s="1"/>
      <c r="ATX215" s="1"/>
      <c r="ATY215" s="1"/>
      <c r="ATZ215" s="1"/>
      <c r="AUA215" s="1"/>
      <c r="AUB215" s="1"/>
      <c r="AUC215" s="1"/>
      <c r="AUD215" s="1"/>
      <c r="AUE215" s="1"/>
      <c r="AUF215" s="1"/>
      <c r="AUG215" s="1"/>
      <c r="AUH215" s="1"/>
      <c r="AUI215" s="1"/>
      <c r="AUJ215" s="1"/>
      <c r="AUK215" s="1"/>
      <c r="AUL215" s="1"/>
      <c r="AUM215" s="1"/>
      <c r="AUN215" s="1"/>
      <c r="AUO215" s="1"/>
      <c r="AUP215" s="1"/>
      <c r="AUQ215" s="1"/>
      <c r="AUR215" s="1"/>
      <c r="AUS215" s="1"/>
      <c r="AUT215" s="1"/>
      <c r="AUU215" s="1"/>
      <c r="AUV215" s="1"/>
      <c r="AUW215" s="1"/>
      <c r="AUX215" s="1"/>
      <c r="AUY215" s="1"/>
      <c r="AUZ215" s="1"/>
      <c r="AVA215" s="1"/>
      <c r="AVB215" s="1"/>
      <c r="AVC215" s="1"/>
      <c r="AVD215" s="1"/>
      <c r="AVE215" s="1"/>
      <c r="AVF215" s="1"/>
      <c r="AVG215" s="1"/>
      <c r="AVH215" s="1"/>
      <c r="AVI215" s="1"/>
      <c r="AVJ215" s="1"/>
      <c r="AVK215" s="1"/>
      <c r="AVL215" s="1"/>
      <c r="AVM215" s="1"/>
      <c r="AVN215" s="1"/>
      <c r="AVO215" s="1"/>
      <c r="AVP215" s="1"/>
      <c r="AVQ215" s="1"/>
      <c r="AVR215" s="1"/>
      <c r="AVS215" s="1"/>
      <c r="AVT215" s="1"/>
      <c r="AVU215" s="1"/>
      <c r="AVV215" s="1"/>
      <c r="AVW215" s="1"/>
      <c r="AVX215" s="1"/>
      <c r="AVY215" s="1"/>
      <c r="AVZ215" s="1"/>
      <c r="AWA215" s="1"/>
      <c r="AWB215" s="1"/>
      <c r="AWC215" s="1"/>
      <c r="AWD215" s="1"/>
      <c r="AWE215" s="1"/>
      <c r="AWF215" s="1"/>
      <c r="AWG215" s="1"/>
      <c r="AWH215" s="1"/>
      <c r="AWI215" s="1"/>
      <c r="AWJ215" s="1"/>
      <c r="AWK215" s="1"/>
      <c r="AWL215" s="1"/>
      <c r="AWM215" s="1"/>
      <c r="AWN215" s="1"/>
      <c r="AWO215" s="1"/>
      <c r="AWP215" s="1"/>
      <c r="AWQ215" s="1"/>
      <c r="AWR215" s="1"/>
      <c r="AWS215" s="1"/>
      <c r="AWT215" s="1"/>
      <c r="AWU215" s="1"/>
      <c r="AWV215" s="1"/>
      <c r="AWW215" s="1"/>
      <c r="AWX215" s="1"/>
      <c r="AWY215" s="1"/>
      <c r="AWZ215" s="1"/>
      <c r="AXA215" s="1"/>
      <c r="AXB215" s="1"/>
      <c r="AXC215" s="1"/>
      <c r="AXD215" s="1"/>
      <c r="AXE215" s="1"/>
      <c r="AXF215" s="1"/>
      <c r="AXG215" s="1"/>
      <c r="AXH215" s="1"/>
      <c r="AXI215" s="1"/>
      <c r="AXJ215" s="1"/>
      <c r="AXK215" s="1"/>
      <c r="AXL215" s="1"/>
      <c r="AXM215" s="1"/>
      <c r="AXN215" s="1"/>
      <c r="AXO215" s="1"/>
      <c r="AXP215" s="1"/>
      <c r="AXQ215" s="1"/>
      <c r="AXR215" s="1"/>
      <c r="AXS215" s="1"/>
      <c r="AXT215" s="1"/>
      <c r="AXU215" s="1"/>
      <c r="AXV215" s="1"/>
      <c r="AXW215" s="1"/>
      <c r="AXX215" s="1"/>
      <c r="AXY215" s="1"/>
      <c r="AXZ215" s="1"/>
      <c r="AYA215" s="1"/>
      <c r="AYB215" s="1"/>
      <c r="AYC215" s="1"/>
      <c r="AYD215" s="1"/>
      <c r="AYE215" s="1"/>
      <c r="AYF215" s="1"/>
      <c r="AYG215" s="1"/>
      <c r="AYH215" s="1"/>
      <c r="AYI215" s="1"/>
      <c r="AYJ215" s="1"/>
      <c r="AYK215" s="1"/>
      <c r="AYL215" s="1"/>
      <c r="AYM215" s="1"/>
      <c r="AYN215" s="1"/>
      <c r="AYO215" s="1"/>
      <c r="AYP215" s="1"/>
      <c r="AYQ215" s="1"/>
      <c r="AYR215" s="1"/>
      <c r="AYS215" s="1"/>
      <c r="AYT215" s="1"/>
      <c r="AYU215" s="1"/>
      <c r="AYV215" s="1"/>
      <c r="AYW215" s="1"/>
      <c r="AYX215" s="1"/>
      <c r="AYY215" s="1"/>
      <c r="AYZ215" s="1"/>
      <c r="AZA215" s="1"/>
      <c r="AZB215" s="1"/>
      <c r="AZC215" s="1"/>
      <c r="AZD215" s="1"/>
      <c r="AZE215" s="1"/>
      <c r="AZF215" s="1"/>
      <c r="AZG215" s="1"/>
      <c r="AZH215" s="1"/>
      <c r="AZI215" s="1"/>
      <c r="AZJ215" s="1"/>
      <c r="AZK215" s="1"/>
      <c r="AZL215" s="1"/>
      <c r="AZM215" s="1"/>
      <c r="AZN215" s="1"/>
      <c r="AZO215" s="1"/>
      <c r="AZP215" s="1"/>
      <c r="AZQ215" s="1"/>
      <c r="AZR215" s="1"/>
      <c r="AZS215" s="1"/>
      <c r="AZT215" s="1"/>
      <c r="AZU215" s="1"/>
      <c r="AZV215" s="1"/>
      <c r="AZW215" s="1"/>
      <c r="AZX215" s="1"/>
      <c r="AZY215" s="1"/>
    </row>
    <row r="216" spans="1:1377" s="20" customFormat="1" ht="51">
      <c r="A216" s="52">
        <v>210</v>
      </c>
      <c r="B216" s="52">
        <v>210</v>
      </c>
      <c r="C216" s="45" t="s">
        <v>1423</v>
      </c>
      <c r="D216" s="11" t="s">
        <v>2077</v>
      </c>
      <c r="E216" s="11" t="s">
        <v>2077</v>
      </c>
      <c r="F216" s="12" t="s">
        <v>1424</v>
      </c>
      <c r="G216" s="8" t="s">
        <v>1425</v>
      </c>
      <c r="H216" s="8" t="s">
        <v>2078</v>
      </c>
      <c r="I216" s="8" t="s">
        <v>546</v>
      </c>
      <c r="J216" s="8" t="s">
        <v>23</v>
      </c>
      <c r="K216" s="8" t="s">
        <v>37</v>
      </c>
      <c r="L216" s="52" t="s">
        <v>21</v>
      </c>
      <c r="M216" s="8">
        <v>600</v>
      </c>
      <c r="N216" s="8">
        <v>312</v>
      </c>
      <c r="O216" s="8">
        <f t="shared" si="7"/>
        <v>52</v>
      </c>
      <c r="P216" s="52" t="s">
        <v>22</v>
      </c>
      <c r="Q216" s="52" t="s">
        <v>39</v>
      </c>
      <c r="R216" s="22">
        <v>500</v>
      </c>
      <c r="S216" s="22">
        <v>274</v>
      </c>
      <c r="T216" s="22">
        <f t="shared" si="8"/>
        <v>54.8</v>
      </c>
      <c r="U216" s="7" t="s">
        <v>184</v>
      </c>
      <c r="V216" s="8" t="s">
        <v>199</v>
      </c>
      <c r="W216" s="7" t="s">
        <v>186</v>
      </c>
      <c r="X216" s="8">
        <v>2100</v>
      </c>
      <c r="Y216" s="8">
        <v>1661</v>
      </c>
      <c r="Z216" s="8">
        <f t="shared" si="6"/>
        <v>79.099999999999994</v>
      </c>
      <c r="AA216" s="8" t="s">
        <v>182</v>
      </c>
      <c r="AB216" s="8" t="s">
        <v>1427</v>
      </c>
      <c r="AC216" s="8" t="s">
        <v>238</v>
      </c>
      <c r="AD216" s="8" t="s">
        <v>1426</v>
      </c>
      <c r="AE216" s="8" t="s">
        <v>193</v>
      </c>
      <c r="AF216" s="8" t="s">
        <v>193</v>
      </c>
      <c r="AG216" s="8" t="s">
        <v>193</v>
      </c>
      <c r="AH216" s="8" t="s">
        <v>193</v>
      </c>
      <c r="AI216" s="8" t="s">
        <v>193</v>
      </c>
      <c r="AJ216" s="8" t="s">
        <v>193</v>
      </c>
      <c r="AK216" s="8" t="s">
        <v>193</v>
      </c>
      <c r="AL216" s="8" t="s">
        <v>193</v>
      </c>
      <c r="AM216" s="21" t="s">
        <v>1994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  <c r="VX216" s="1"/>
      <c r="VY216" s="1"/>
      <c r="VZ216" s="1"/>
      <c r="WA216" s="1"/>
      <c r="WB216" s="1"/>
      <c r="WC216" s="1"/>
      <c r="WD216" s="1"/>
      <c r="WE216" s="1"/>
      <c r="WF216" s="1"/>
      <c r="WG216" s="1"/>
      <c r="WH216" s="1"/>
      <c r="WI216" s="1"/>
      <c r="WJ216" s="1"/>
      <c r="WK216" s="1"/>
      <c r="WL216" s="1"/>
      <c r="WM216" s="1"/>
      <c r="WN216" s="1"/>
      <c r="WO216" s="1"/>
      <c r="WP216" s="1"/>
      <c r="WQ216" s="1"/>
      <c r="WR216" s="1"/>
      <c r="WS216" s="1"/>
      <c r="WT216" s="1"/>
      <c r="WU216" s="1"/>
      <c r="WV216" s="1"/>
      <c r="WW216" s="1"/>
      <c r="WX216" s="1"/>
      <c r="WY216" s="1"/>
      <c r="WZ216" s="1"/>
      <c r="XA216" s="1"/>
      <c r="XB216" s="1"/>
      <c r="XC216" s="1"/>
      <c r="XD216" s="1"/>
      <c r="XE216" s="1"/>
      <c r="XF216" s="1"/>
      <c r="XG216" s="1"/>
      <c r="XH216" s="1"/>
      <c r="XI216" s="1"/>
      <c r="XJ216" s="1"/>
      <c r="XK216" s="1"/>
      <c r="XL216" s="1"/>
      <c r="XM216" s="1"/>
      <c r="XN216" s="1"/>
      <c r="XO216" s="1"/>
      <c r="XP216" s="1"/>
      <c r="XQ216" s="1"/>
      <c r="XR216" s="1"/>
      <c r="XS216" s="1"/>
      <c r="XT216" s="1"/>
      <c r="XU216" s="1"/>
      <c r="XV216" s="1"/>
      <c r="XW216" s="1"/>
      <c r="XX216" s="1"/>
      <c r="XY216" s="1"/>
      <c r="XZ216" s="1"/>
      <c r="YA216" s="1"/>
      <c r="YB216" s="1"/>
      <c r="YC216" s="1"/>
      <c r="YD216" s="1"/>
      <c r="YE216" s="1"/>
      <c r="YF216" s="1"/>
      <c r="YG216" s="1"/>
      <c r="YH216" s="1"/>
      <c r="YI216" s="1"/>
      <c r="YJ216" s="1"/>
      <c r="YK216" s="1"/>
      <c r="YL216" s="1"/>
      <c r="YM216" s="1"/>
      <c r="YN216" s="1"/>
      <c r="YO216" s="1"/>
      <c r="YP216" s="1"/>
      <c r="YQ216" s="1"/>
      <c r="YR216" s="1"/>
      <c r="YS216" s="1"/>
      <c r="YT216" s="1"/>
      <c r="YU216" s="1"/>
      <c r="YV216" s="1"/>
      <c r="YW216" s="1"/>
      <c r="YX216" s="1"/>
      <c r="YY216" s="1"/>
      <c r="YZ216" s="1"/>
      <c r="ZA216" s="1"/>
      <c r="ZB216" s="1"/>
      <c r="ZC216" s="1"/>
      <c r="ZD216" s="1"/>
      <c r="ZE216" s="1"/>
      <c r="ZF216" s="1"/>
      <c r="ZG216" s="1"/>
      <c r="ZH216" s="1"/>
      <c r="ZI216" s="1"/>
      <c r="ZJ216" s="1"/>
      <c r="ZK216" s="1"/>
      <c r="ZL216" s="1"/>
      <c r="ZM216" s="1"/>
      <c r="ZN216" s="1"/>
      <c r="ZO216" s="1"/>
      <c r="ZP216" s="1"/>
      <c r="ZQ216" s="1"/>
      <c r="ZR216" s="1"/>
      <c r="ZS216" s="1"/>
      <c r="ZT216" s="1"/>
      <c r="ZU216" s="1"/>
      <c r="ZV216" s="1"/>
      <c r="ZW216" s="1"/>
      <c r="ZX216" s="1"/>
      <c r="ZY216" s="1"/>
      <c r="ZZ216" s="1"/>
      <c r="AAA216" s="1"/>
      <c r="AAB216" s="1"/>
      <c r="AAC216" s="1"/>
      <c r="AAD216" s="1"/>
      <c r="AAE216" s="1"/>
      <c r="AAF216" s="1"/>
      <c r="AAG216" s="1"/>
      <c r="AAH216" s="1"/>
      <c r="AAI216" s="1"/>
      <c r="AAJ216" s="1"/>
      <c r="AAK216" s="1"/>
      <c r="AAL216" s="1"/>
      <c r="AAM216" s="1"/>
      <c r="AAN216" s="1"/>
      <c r="AAO216" s="1"/>
      <c r="AAP216" s="1"/>
      <c r="AAQ216" s="1"/>
      <c r="AAR216" s="1"/>
      <c r="AAS216" s="1"/>
      <c r="AAT216" s="1"/>
      <c r="AAU216" s="1"/>
      <c r="AAV216" s="1"/>
      <c r="AAW216" s="1"/>
      <c r="AAX216" s="1"/>
      <c r="AAY216" s="1"/>
      <c r="AAZ216" s="1"/>
      <c r="ABA216" s="1"/>
      <c r="ABB216" s="1"/>
      <c r="ABC216" s="1"/>
      <c r="ABD216" s="1"/>
      <c r="ABE216" s="1"/>
      <c r="ABF216" s="1"/>
      <c r="ABG216" s="1"/>
      <c r="ABH216" s="1"/>
      <c r="ABI216" s="1"/>
      <c r="ABJ216" s="1"/>
      <c r="ABK216" s="1"/>
      <c r="ABL216" s="1"/>
      <c r="ABM216" s="1"/>
      <c r="ABN216" s="1"/>
      <c r="ABO216" s="1"/>
      <c r="ABP216" s="1"/>
      <c r="ABQ216" s="1"/>
      <c r="ABR216" s="1"/>
      <c r="ABS216" s="1"/>
      <c r="ABT216" s="1"/>
      <c r="ABU216" s="1"/>
      <c r="ABV216" s="1"/>
      <c r="ABW216" s="1"/>
      <c r="ABX216" s="1"/>
      <c r="ABY216" s="1"/>
      <c r="ABZ216" s="1"/>
      <c r="ACA216" s="1"/>
      <c r="ACB216" s="1"/>
      <c r="ACC216" s="1"/>
      <c r="ACD216" s="1"/>
      <c r="ACE216" s="1"/>
      <c r="ACF216" s="1"/>
      <c r="ACG216" s="1"/>
      <c r="ACH216" s="1"/>
      <c r="ACI216" s="1"/>
      <c r="ACJ216" s="1"/>
      <c r="ACK216" s="1"/>
      <c r="ACL216" s="1"/>
      <c r="ACM216" s="1"/>
      <c r="ACN216" s="1"/>
      <c r="ACO216" s="1"/>
      <c r="ACP216" s="1"/>
      <c r="ACQ216" s="1"/>
      <c r="ACR216" s="1"/>
      <c r="ACS216" s="1"/>
      <c r="ACT216" s="1"/>
      <c r="ACU216" s="1"/>
      <c r="ACV216" s="1"/>
      <c r="ACW216" s="1"/>
      <c r="ACX216" s="1"/>
      <c r="ACY216" s="1"/>
      <c r="ACZ216" s="1"/>
      <c r="ADA216" s="1"/>
      <c r="ADB216" s="1"/>
      <c r="ADC216" s="1"/>
      <c r="ADD216" s="1"/>
      <c r="ADE216" s="1"/>
      <c r="ADF216" s="1"/>
      <c r="ADG216" s="1"/>
      <c r="ADH216" s="1"/>
      <c r="ADI216" s="1"/>
      <c r="ADJ216" s="1"/>
      <c r="ADK216" s="1"/>
      <c r="ADL216" s="1"/>
      <c r="ADM216" s="1"/>
      <c r="ADN216" s="1"/>
      <c r="ADO216" s="1"/>
      <c r="ADP216" s="1"/>
      <c r="ADQ216" s="1"/>
      <c r="ADR216" s="1"/>
      <c r="ADS216" s="1"/>
      <c r="ADT216" s="1"/>
      <c r="ADU216" s="1"/>
      <c r="ADV216" s="1"/>
      <c r="ADW216" s="1"/>
      <c r="ADX216" s="1"/>
      <c r="ADY216" s="1"/>
      <c r="ADZ216" s="1"/>
      <c r="AEA216" s="1"/>
      <c r="AEB216" s="1"/>
      <c r="AEC216" s="1"/>
      <c r="AED216" s="1"/>
      <c r="AEE216" s="1"/>
      <c r="AEF216" s="1"/>
      <c r="AEG216" s="1"/>
      <c r="AEH216" s="1"/>
      <c r="AEI216" s="1"/>
      <c r="AEJ216" s="1"/>
      <c r="AEK216" s="1"/>
      <c r="AEL216" s="1"/>
      <c r="AEM216" s="1"/>
      <c r="AEN216" s="1"/>
      <c r="AEO216" s="1"/>
      <c r="AEP216" s="1"/>
      <c r="AEQ216" s="1"/>
      <c r="AER216" s="1"/>
      <c r="AES216" s="1"/>
      <c r="AET216" s="1"/>
      <c r="AEU216" s="1"/>
      <c r="AEV216" s="1"/>
      <c r="AEW216" s="1"/>
      <c r="AEX216" s="1"/>
      <c r="AEY216" s="1"/>
      <c r="AEZ216" s="1"/>
      <c r="AFA216" s="1"/>
      <c r="AFB216" s="1"/>
      <c r="AFC216" s="1"/>
      <c r="AFD216" s="1"/>
      <c r="AFE216" s="1"/>
      <c r="AFF216" s="1"/>
      <c r="AFG216" s="1"/>
      <c r="AFH216" s="1"/>
      <c r="AFI216" s="1"/>
      <c r="AFJ216" s="1"/>
      <c r="AFK216" s="1"/>
      <c r="AFL216" s="1"/>
      <c r="AFM216" s="1"/>
      <c r="AFN216" s="1"/>
      <c r="AFO216" s="1"/>
      <c r="AFP216" s="1"/>
      <c r="AFQ216" s="1"/>
      <c r="AFR216" s="1"/>
      <c r="AFS216" s="1"/>
      <c r="AFT216" s="1"/>
      <c r="AFU216" s="1"/>
      <c r="AFV216" s="1"/>
      <c r="AFW216" s="1"/>
      <c r="AFX216" s="1"/>
      <c r="AFY216" s="1"/>
      <c r="AFZ216" s="1"/>
      <c r="AGA216" s="1"/>
      <c r="AGB216" s="1"/>
      <c r="AGC216" s="1"/>
      <c r="AGD216" s="1"/>
      <c r="AGE216" s="1"/>
      <c r="AGF216" s="1"/>
      <c r="AGG216" s="1"/>
      <c r="AGH216" s="1"/>
      <c r="AGI216" s="1"/>
      <c r="AGJ216" s="1"/>
      <c r="AGK216" s="1"/>
      <c r="AGL216" s="1"/>
      <c r="AGM216" s="1"/>
      <c r="AGN216" s="1"/>
      <c r="AGO216" s="1"/>
      <c r="AGP216" s="1"/>
      <c r="AGQ216" s="1"/>
      <c r="AGR216" s="1"/>
      <c r="AGS216" s="1"/>
      <c r="AGT216" s="1"/>
      <c r="AGU216" s="1"/>
      <c r="AGV216" s="1"/>
      <c r="AGW216" s="1"/>
      <c r="AGX216" s="1"/>
      <c r="AGY216" s="1"/>
      <c r="AGZ216" s="1"/>
      <c r="AHA216" s="1"/>
      <c r="AHB216" s="1"/>
      <c r="AHC216" s="1"/>
      <c r="AHD216" s="1"/>
      <c r="AHE216" s="1"/>
      <c r="AHF216" s="1"/>
      <c r="AHG216" s="1"/>
      <c r="AHH216" s="1"/>
      <c r="AHI216" s="1"/>
      <c r="AHJ216" s="1"/>
      <c r="AHK216" s="1"/>
      <c r="AHL216" s="1"/>
      <c r="AHM216" s="1"/>
      <c r="AHN216" s="1"/>
      <c r="AHO216" s="1"/>
      <c r="AHP216" s="1"/>
      <c r="AHQ216" s="1"/>
      <c r="AHR216" s="1"/>
      <c r="AHS216" s="1"/>
      <c r="AHT216" s="1"/>
      <c r="AHU216" s="1"/>
      <c r="AHV216" s="1"/>
      <c r="AHW216" s="1"/>
      <c r="AHX216" s="1"/>
      <c r="AHY216" s="1"/>
      <c r="AHZ216" s="1"/>
      <c r="AIA216" s="1"/>
      <c r="AIB216" s="1"/>
      <c r="AIC216" s="1"/>
      <c r="AID216" s="1"/>
      <c r="AIE216" s="1"/>
      <c r="AIF216" s="1"/>
      <c r="AIG216" s="1"/>
      <c r="AIH216" s="1"/>
      <c r="AII216" s="1"/>
      <c r="AIJ216" s="1"/>
      <c r="AIK216" s="1"/>
      <c r="AIL216" s="1"/>
      <c r="AIM216" s="1"/>
      <c r="AIN216" s="1"/>
      <c r="AIO216" s="1"/>
      <c r="AIP216" s="1"/>
      <c r="AIQ216" s="1"/>
      <c r="AIR216" s="1"/>
      <c r="AIS216" s="1"/>
      <c r="AIT216" s="1"/>
      <c r="AIU216" s="1"/>
      <c r="AIV216" s="1"/>
      <c r="AIW216" s="1"/>
      <c r="AIX216" s="1"/>
      <c r="AIY216" s="1"/>
      <c r="AIZ216" s="1"/>
      <c r="AJA216" s="1"/>
      <c r="AJB216" s="1"/>
      <c r="AJC216" s="1"/>
      <c r="AJD216" s="1"/>
      <c r="AJE216" s="1"/>
      <c r="AJF216" s="1"/>
      <c r="AJG216" s="1"/>
      <c r="AJH216" s="1"/>
      <c r="AJI216" s="1"/>
      <c r="AJJ216" s="1"/>
      <c r="AJK216" s="1"/>
      <c r="AJL216" s="1"/>
      <c r="AJM216" s="1"/>
      <c r="AJN216" s="1"/>
      <c r="AJO216" s="1"/>
      <c r="AJP216" s="1"/>
      <c r="AJQ216" s="1"/>
      <c r="AJR216" s="1"/>
      <c r="AJS216" s="1"/>
      <c r="AJT216" s="1"/>
      <c r="AJU216" s="1"/>
      <c r="AJV216" s="1"/>
      <c r="AJW216" s="1"/>
      <c r="AJX216" s="1"/>
      <c r="AJY216" s="1"/>
      <c r="AJZ216" s="1"/>
      <c r="AKA216" s="1"/>
      <c r="AKB216" s="1"/>
      <c r="AKC216" s="1"/>
      <c r="AKD216" s="1"/>
      <c r="AKE216" s="1"/>
      <c r="AKF216" s="1"/>
      <c r="AKG216" s="1"/>
      <c r="AKH216" s="1"/>
      <c r="AKI216" s="1"/>
      <c r="AKJ216" s="1"/>
      <c r="AKK216" s="1"/>
      <c r="AKL216" s="1"/>
      <c r="AKM216" s="1"/>
      <c r="AKN216" s="1"/>
      <c r="AKO216" s="1"/>
      <c r="AKP216" s="1"/>
      <c r="AKQ216" s="1"/>
      <c r="AKR216" s="1"/>
      <c r="AKS216" s="1"/>
      <c r="AKT216" s="1"/>
      <c r="AKU216" s="1"/>
      <c r="AKV216" s="1"/>
      <c r="AKW216" s="1"/>
      <c r="AKX216" s="1"/>
      <c r="AKY216" s="1"/>
      <c r="AKZ216" s="1"/>
      <c r="ALA216" s="1"/>
      <c r="ALB216" s="1"/>
      <c r="ALC216" s="1"/>
      <c r="ALD216" s="1"/>
      <c r="ALE216" s="1"/>
      <c r="ALF216" s="1"/>
      <c r="ALG216" s="1"/>
      <c r="ALH216" s="1"/>
      <c r="ALI216" s="1"/>
      <c r="ALJ216" s="1"/>
      <c r="ALK216" s="1"/>
      <c r="ALL216" s="1"/>
      <c r="ALM216" s="1"/>
      <c r="ALN216" s="1"/>
      <c r="ALO216" s="1"/>
      <c r="ALP216" s="1"/>
      <c r="ALQ216" s="1"/>
      <c r="ALR216" s="1"/>
      <c r="ALS216" s="1"/>
      <c r="ALT216" s="1"/>
      <c r="ALU216" s="1"/>
      <c r="ALV216" s="1"/>
      <c r="ALW216" s="1"/>
      <c r="ALX216" s="1"/>
      <c r="ALY216" s="1"/>
      <c r="ALZ216" s="1"/>
      <c r="AMA216" s="1"/>
      <c r="AMB216" s="1"/>
      <c r="AMC216" s="1"/>
      <c r="AMD216" s="1"/>
      <c r="AME216" s="1"/>
      <c r="AMF216" s="1"/>
      <c r="AMG216" s="1"/>
      <c r="AMH216" s="1"/>
      <c r="AMI216" s="1"/>
      <c r="AMJ216" s="1"/>
      <c r="AMK216" s="1"/>
      <c r="AML216" s="1"/>
      <c r="AMM216" s="1"/>
      <c r="AMN216" s="1"/>
      <c r="AMO216" s="1"/>
      <c r="AMP216" s="1"/>
      <c r="AMQ216" s="1"/>
      <c r="AMR216" s="1"/>
      <c r="AMS216" s="1"/>
      <c r="AMT216" s="1"/>
      <c r="AMU216" s="1"/>
      <c r="AMV216" s="1"/>
      <c r="AMW216" s="1"/>
      <c r="AMX216" s="1"/>
      <c r="AMY216" s="1"/>
      <c r="AMZ216" s="1"/>
      <c r="ANA216" s="1"/>
      <c r="ANB216" s="1"/>
      <c r="ANC216" s="1"/>
      <c r="AND216" s="1"/>
      <c r="ANE216" s="1"/>
      <c r="ANF216" s="1"/>
      <c r="ANG216" s="1"/>
      <c r="ANH216" s="1"/>
      <c r="ANI216" s="1"/>
      <c r="ANJ216" s="1"/>
      <c r="ANK216" s="1"/>
      <c r="ANL216" s="1"/>
      <c r="ANM216" s="1"/>
      <c r="ANN216" s="1"/>
      <c r="ANO216" s="1"/>
      <c r="ANP216" s="1"/>
      <c r="ANQ216" s="1"/>
      <c r="ANR216" s="1"/>
      <c r="ANS216" s="1"/>
      <c r="ANT216" s="1"/>
      <c r="ANU216" s="1"/>
      <c r="ANV216" s="1"/>
      <c r="ANW216" s="1"/>
      <c r="ANX216" s="1"/>
      <c r="ANY216" s="1"/>
      <c r="ANZ216" s="1"/>
      <c r="AOA216" s="1"/>
      <c r="AOB216" s="1"/>
      <c r="AOC216" s="1"/>
      <c r="AOD216" s="1"/>
      <c r="AOE216" s="1"/>
      <c r="AOF216" s="1"/>
      <c r="AOG216" s="1"/>
      <c r="AOH216" s="1"/>
      <c r="AOI216" s="1"/>
      <c r="AOJ216" s="1"/>
      <c r="AOK216" s="1"/>
      <c r="AOL216" s="1"/>
      <c r="AOM216" s="1"/>
      <c r="AON216" s="1"/>
      <c r="AOO216" s="1"/>
      <c r="AOP216" s="1"/>
      <c r="AOQ216" s="1"/>
      <c r="AOR216" s="1"/>
      <c r="AOS216" s="1"/>
      <c r="AOT216" s="1"/>
      <c r="AOU216" s="1"/>
      <c r="AOV216" s="1"/>
      <c r="AOW216" s="1"/>
      <c r="AOX216" s="1"/>
      <c r="AOY216" s="1"/>
      <c r="AOZ216" s="1"/>
      <c r="APA216" s="1"/>
      <c r="APB216" s="1"/>
      <c r="APC216" s="1"/>
      <c r="APD216" s="1"/>
      <c r="APE216" s="1"/>
      <c r="APF216" s="1"/>
      <c r="APG216" s="1"/>
      <c r="APH216" s="1"/>
      <c r="API216" s="1"/>
      <c r="APJ216" s="1"/>
      <c r="APK216" s="1"/>
      <c r="APL216" s="1"/>
      <c r="APM216" s="1"/>
      <c r="APN216" s="1"/>
      <c r="APO216" s="1"/>
      <c r="APP216" s="1"/>
      <c r="APQ216" s="1"/>
      <c r="APR216" s="1"/>
      <c r="APS216" s="1"/>
      <c r="APT216" s="1"/>
      <c r="APU216" s="1"/>
      <c r="APV216" s="1"/>
      <c r="APW216" s="1"/>
      <c r="APX216" s="1"/>
      <c r="APY216" s="1"/>
      <c r="APZ216" s="1"/>
      <c r="AQA216" s="1"/>
      <c r="AQB216" s="1"/>
      <c r="AQC216" s="1"/>
      <c r="AQD216" s="1"/>
      <c r="AQE216" s="1"/>
      <c r="AQF216" s="1"/>
      <c r="AQG216" s="1"/>
      <c r="AQH216" s="1"/>
      <c r="AQI216" s="1"/>
      <c r="AQJ216" s="1"/>
      <c r="AQK216" s="1"/>
      <c r="AQL216" s="1"/>
      <c r="AQM216" s="1"/>
      <c r="AQN216" s="1"/>
      <c r="AQO216" s="1"/>
      <c r="AQP216" s="1"/>
      <c r="AQQ216" s="1"/>
      <c r="AQR216" s="1"/>
      <c r="AQS216" s="1"/>
      <c r="AQT216" s="1"/>
      <c r="AQU216" s="1"/>
      <c r="AQV216" s="1"/>
      <c r="AQW216" s="1"/>
      <c r="AQX216" s="1"/>
      <c r="AQY216" s="1"/>
      <c r="AQZ216" s="1"/>
      <c r="ARA216" s="1"/>
      <c r="ARB216" s="1"/>
      <c r="ARC216" s="1"/>
      <c r="ARD216" s="1"/>
      <c r="ARE216" s="1"/>
      <c r="ARF216" s="1"/>
      <c r="ARG216" s="1"/>
      <c r="ARH216" s="1"/>
      <c r="ARI216" s="1"/>
      <c r="ARJ216" s="1"/>
      <c r="ARK216" s="1"/>
      <c r="ARL216" s="1"/>
      <c r="ARM216" s="1"/>
      <c r="ARN216" s="1"/>
      <c r="ARO216" s="1"/>
      <c r="ARP216" s="1"/>
      <c r="ARQ216" s="1"/>
      <c r="ARR216" s="1"/>
      <c r="ARS216" s="1"/>
      <c r="ART216" s="1"/>
      <c r="ARU216" s="1"/>
      <c r="ARV216" s="1"/>
      <c r="ARW216" s="1"/>
      <c r="ARX216" s="1"/>
      <c r="ARY216" s="1"/>
      <c r="ARZ216" s="1"/>
      <c r="ASA216" s="1"/>
      <c r="ASB216" s="1"/>
      <c r="ASC216" s="1"/>
      <c r="ASD216" s="1"/>
      <c r="ASE216" s="1"/>
      <c r="ASF216" s="1"/>
      <c r="ASG216" s="1"/>
      <c r="ASH216" s="1"/>
      <c r="ASI216" s="1"/>
      <c r="ASJ216" s="1"/>
      <c r="ASK216" s="1"/>
      <c r="ASL216" s="1"/>
      <c r="ASM216" s="1"/>
      <c r="ASN216" s="1"/>
      <c r="ASO216" s="1"/>
      <c r="ASP216" s="1"/>
      <c r="ASQ216" s="1"/>
      <c r="ASR216" s="1"/>
      <c r="ASS216" s="1"/>
      <c r="AST216" s="1"/>
      <c r="ASU216" s="1"/>
      <c r="ASV216" s="1"/>
      <c r="ASW216" s="1"/>
      <c r="ASX216" s="1"/>
      <c r="ASY216" s="1"/>
      <c r="ASZ216" s="1"/>
      <c r="ATA216" s="1"/>
      <c r="ATB216" s="1"/>
      <c r="ATC216" s="1"/>
      <c r="ATD216" s="1"/>
      <c r="ATE216" s="1"/>
      <c r="ATF216" s="1"/>
      <c r="ATG216" s="1"/>
      <c r="ATH216" s="1"/>
      <c r="ATI216" s="1"/>
      <c r="ATJ216" s="1"/>
      <c r="ATK216" s="1"/>
      <c r="ATL216" s="1"/>
      <c r="ATM216" s="1"/>
      <c r="ATN216" s="1"/>
      <c r="ATO216" s="1"/>
      <c r="ATP216" s="1"/>
      <c r="ATQ216" s="1"/>
      <c r="ATR216" s="1"/>
      <c r="ATS216" s="1"/>
      <c r="ATT216" s="1"/>
      <c r="ATU216" s="1"/>
      <c r="ATV216" s="1"/>
      <c r="ATW216" s="1"/>
      <c r="ATX216" s="1"/>
      <c r="ATY216" s="1"/>
      <c r="ATZ216" s="1"/>
      <c r="AUA216" s="1"/>
      <c r="AUB216" s="1"/>
      <c r="AUC216" s="1"/>
      <c r="AUD216" s="1"/>
      <c r="AUE216" s="1"/>
      <c r="AUF216" s="1"/>
      <c r="AUG216" s="1"/>
      <c r="AUH216" s="1"/>
      <c r="AUI216" s="1"/>
      <c r="AUJ216" s="1"/>
      <c r="AUK216" s="1"/>
      <c r="AUL216" s="1"/>
      <c r="AUM216" s="1"/>
      <c r="AUN216" s="1"/>
      <c r="AUO216" s="1"/>
      <c r="AUP216" s="1"/>
      <c r="AUQ216" s="1"/>
      <c r="AUR216" s="1"/>
      <c r="AUS216" s="1"/>
      <c r="AUT216" s="1"/>
      <c r="AUU216" s="1"/>
      <c r="AUV216" s="1"/>
      <c r="AUW216" s="1"/>
      <c r="AUX216" s="1"/>
      <c r="AUY216" s="1"/>
      <c r="AUZ216" s="1"/>
      <c r="AVA216" s="1"/>
      <c r="AVB216" s="1"/>
      <c r="AVC216" s="1"/>
      <c r="AVD216" s="1"/>
      <c r="AVE216" s="1"/>
      <c r="AVF216" s="1"/>
      <c r="AVG216" s="1"/>
      <c r="AVH216" s="1"/>
      <c r="AVI216" s="1"/>
      <c r="AVJ216" s="1"/>
      <c r="AVK216" s="1"/>
      <c r="AVL216" s="1"/>
      <c r="AVM216" s="1"/>
      <c r="AVN216" s="1"/>
      <c r="AVO216" s="1"/>
      <c r="AVP216" s="1"/>
      <c r="AVQ216" s="1"/>
      <c r="AVR216" s="1"/>
      <c r="AVS216" s="1"/>
      <c r="AVT216" s="1"/>
      <c r="AVU216" s="1"/>
      <c r="AVV216" s="1"/>
      <c r="AVW216" s="1"/>
      <c r="AVX216" s="1"/>
      <c r="AVY216" s="1"/>
      <c r="AVZ216" s="1"/>
      <c r="AWA216" s="1"/>
      <c r="AWB216" s="1"/>
      <c r="AWC216" s="1"/>
      <c r="AWD216" s="1"/>
      <c r="AWE216" s="1"/>
      <c r="AWF216" s="1"/>
      <c r="AWG216" s="1"/>
      <c r="AWH216" s="1"/>
      <c r="AWI216" s="1"/>
      <c r="AWJ216" s="1"/>
      <c r="AWK216" s="1"/>
      <c r="AWL216" s="1"/>
      <c r="AWM216" s="1"/>
      <c r="AWN216" s="1"/>
      <c r="AWO216" s="1"/>
      <c r="AWP216" s="1"/>
      <c r="AWQ216" s="1"/>
      <c r="AWR216" s="1"/>
      <c r="AWS216" s="1"/>
      <c r="AWT216" s="1"/>
      <c r="AWU216" s="1"/>
      <c r="AWV216" s="1"/>
      <c r="AWW216" s="1"/>
      <c r="AWX216" s="1"/>
      <c r="AWY216" s="1"/>
      <c r="AWZ216" s="1"/>
      <c r="AXA216" s="1"/>
      <c r="AXB216" s="1"/>
      <c r="AXC216" s="1"/>
      <c r="AXD216" s="1"/>
      <c r="AXE216" s="1"/>
      <c r="AXF216" s="1"/>
      <c r="AXG216" s="1"/>
      <c r="AXH216" s="1"/>
      <c r="AXI216" s="1"/>
      <c r="AXJ216" s="1"/>
      <c r="AXK216" s="1"/>
      <c r="AXL216" s="1"/>
      <c r="AXM216" s="1"/>
      <c r="AXN216" s="1"/>
      <c r="AXO216" s="1"/>
      <c r="AXP216" s="1"/>
      <c r="AXQ216" s="1"/>
      <c r="AXR216" s="1"/>
      <c r="AXS216" s="1"/>
      <c r="AXT216" s="1"/>
      <c r="AXU216" s="1"/>
      <c r="AXV216" s="1"/>
      <c r="AXW216" s="1"/>
      <c r="AXX216" s="1"/>
      <c r="AXY216" s="1"/>
      <c r="AXZ216" s="1"/>
      <c r="AYA216" s="1"/>
      <c r="AYB216" s="1"/>
      <c r="AYC216" s="1"/>
      <c r="AYD216" s="1"/>
      <c r="AYE216" s="1"/>
      <c r="AYF216" s="1"/>
      <c r="AYG216" s="1"/>
      <c r="AYH216" s="1"/>
      <c r="AYI216" s="1"/>
      <c r="AYJ216" s="1"/>
      <c r="AYK216" s="1"/>
      <c r="AYL216" s="1"/>
      <c r="AYM216" s="1"/>
      <c r="AYN216" s="1"/>
      <c r="AYO216" s="1"/>
      <c r="AYP216" s="1"/>
      <c r="AYQ216" s="1"/>
      <c r="AYR216" s="1"/>
      <c r="AYS216" s="1"/>
      <c r="AYT216" s="1"/>
      <c r="AYU216" s="1"/>
      <c r="AYV216" s="1"/>
      <c r="AYW216" s="1"/>
      <c r="AYX216" s="1"/>
      <c r="AYY216" s="1"/>
      <c r="AYZ216" s="1"/>
      <c r="AZA216" s="1"/>
      <c r="AZB216" s="1"/>
      <c r="AZC216" s="1"/>
      <c r="AZD216" s="1"/>
      <c r="AZE216" s="1"/>
      <c r="AZF216" s="1"/>
      <c r="AZG216" s="1"/>
      <c r="AZH216" s="1"/>
      <c r="AZI216" s="1"/>
      <c r="AZJ216" s="1"/>
      <c r="AZK216" s="1"/>
      <c r="AZL216" s="1"/>
      <c r="AZM216" s="1"/>
      <c r="AZN216" s="1"/>
      <c r="AZO216" s="1"/>
      <c r="AZP216" s="1"/>
      <c r="AZQ216" s="1"/>
      <c r="AZR216" s="1"/>
      <c r="AZS216" s="1"/>
      <c r="AZT216" s="1"/>
      <c r="AZU216" s="1"/>
      <c r="AZV216" s="1"/>
      <c r="AZW216" s="1"/>
      <c r="AZX216" s="1"/>
      <c r="AZY216" s="1"/>
    </row>
    <row r="217" spans="1:1377" s="20" customFormat="1" ht="36.75" customHeight="1">
      <c r="A217" s="52">
        <v>211</v>
      </c>
      <c r="B217" s="52">
        <v>211</v>
      </c>
      <c r="C217" s="45" t="s">
        <v>1250</v>
      </c>
      <c r="D217" s="11" t="s">
        <v>1428</v>
      </c>
      <c r="E217" s="11" t="s">
        <v>1428</v>
      </c>
      <c r="F217" s="12" t="s">
        <v>1429</v>
      </c>
      <c r="G217" s="8" t="s">
        <v>1430</v>
      </c>
      <c r="H217" s="8" t="s">
        <v>1431</v>
      </c>
      <c r="I217" s="8" t="s">
        <v>546</v>
      </c>
      <c r="J217" s="8" t="s">
        <v>23</v>
      </c>
      <c r="K217" s="8" t="s">
        <v>37</v>
      </c>
      <c r="L217" s="52" t="s">
        <v>21</v>
      </c>
      <c r="M217" s="8">
        <v>600</v>
      </c>
      <c r="N217" s="8">
        <v>396</v>
      </c>
      <c r="O217" s="8">
        <f t="shared" si="7"/>
        <v>66</v>
      </c>
      <c r="P217" s="52" t="s">
        <v>22</v>
      </c>
      <c r="Q217" s="52" t="s">
        <v>39</v>
      </c>
      <c r="R217" s="22">
        <v>500</v>
      </c>
      <c r="S217" s="22">
        <v>261</v>
      </c>
      <c r="T217" s="22">
        <f t="shared" si="8"/>
        <v>52.2</v>
      </c>
      <c r="U217" s="7" t="s">
        <v>184</v>
      </c>
      <c r="V217" s="8" t="s">
        <v>199</v>
      </c>
      <c r="W217" s="7" t="s">
        <v>186</v>
      </c>
      <c r="X217" s="8">
        <v>2100</v>
      </c>
      <c r="Y217" s="8">
        <v>1502</v>
      </c>
      <c r="Z217" s="8">
        <f t="shared" si="6"/>
        <v>71.52</v>
      </c>
      <c r="AA217" s="8" t="s">
        <v>182</v>
      </c>
      <c r="AB217" s="8" t="s">
        <v>1433</v>
      </c>
      <c r="AC217" s="8" t="s">
        <v>238</v>
      </c>
      <c r="AD217" s="8" t="s">
        <v>1432</v>
      </c>
      <c r="AE217" s="8" t="s">
        <v>193</v>
      </c>
      <c r="AF217" s="8" t="s">
        <v>193</v>
      </c>
      <c r="AG217" s="8" t="s">
        <v>193</v>
      </c>
      <c r="AH217" s="8" t="s">
        <v>193</v>
      </c>
      <c r="AI217" s="8" t="s">
        <v>193</v>
      </c>
      <c r="AJ217" s="8" t="s">
        <v>193</v>
      </c>
      <c r="AK217" s="8" t="s">
        <v>193</v>
      </c>
      <c r="AL217" s="8" t="s">
        <v>193</v>
      </c>
      <c r="AM217" s="21" t="s">
        <v>2079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1"/>
      <c r="ACO217" s="1"/>
      <c r="ACP217" s="1"/>
      <c r="ACQ217" s="1"/>
      <c r="ACR217" s="1"/>
      <c r="ACS217" s="1"/>
      <c r="ACT217" s="1"/>
      <c r="ACU217" s="1"/>
      <c r="ACV217" s="1"/>
      <c r="ACW217" s="1"/>
      <c r="ACX217" s="1"/>
      <c r="ACY217" s="1"/>
      <c r="ACZ217" s="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  <c r="ADT217" s="1"/>
      <c r="ADU217" s="1"/>
      <c r="ADV217" s="1"/>
      <c r="ADW217" s="1"/>
      <c r="ADX217" s="1"/>
      <c r="ADY217" s="1"/>
      <c r="ADZ217" s="1"/>
      <c r="AEA217" s="1"/>
      <c r="AEB217" s="1"/>
      <c r="AEC217" s="1"/>
      <c r="AED217" s="1"/>
      <c r="AEE217" s="1"/>
      <c r="AEF217" s="1"/>
      <c r="AEG217" s="1"/>
      <c r="AEH217" s="1"/>
      <c r="AEI217" s="1"/>
      <c r="AEJ217" s="1"/>
      <c r="AEK217" s="1"/>
      <c r="AEL217" s="1"/>
      <c r="AEM217" s="1"/>
      <c r="AEN217" s="1"/>
      <c r="AEO217" s="1"/>
      <c r="AEP217" s="1"/>
      <c r="AEQ217" s="1"/>
      <c r="AER217" s="1"/>
      <c r="AES217" s="1"/>
      <c r="AET217" s="1"/>
      <c r="AEU217" s="1"/>
      <c r="AEV217" s="1"/>
      <c r="AEW217" s="1"/>
      <c r="AEX217" s="1"/>
      <c r="AEY217" s="1"/>
      <c r="AEZ217" s="1"/>
      <c r="AFA217" s="1"/>
      <c r="AFB217" s="1"/>
      <c r="AFC217" s="1"/>
      <c r="AFD217" s="1"/>
      <c r="AFE217" s="1"/>
      <c r="AFF217" s="1"/>
      <c r="AFG217" s="1"/>
      <c r="AFH217" s="1"/>
      <c r="AFI217" s="1"/>
      <c r="AFJ217" s="1"/>
      <c r="AFK217" s="1"/>
      <c r="AFL217" s="1"/>
      <c r="AFM217" s="1"/>
      <c r="AFN217" s="1"/>
      <c r="AFO217" s="1"/>
      <c r="AFP217" s="1"/>
      <c r="AFQ217" s="1"/>
      <c r="AFR217" s="1"/>
      <c r="AFS217" s="1"/>
      <c r="AFT217" s="1"/>
      <c r="AFU217" s="1"/>
      <c r="AFV217" s="1"/>
      <c r="AFW217" s="1"/>
      <c r="AFX217" s="1"/>
      <c r="AFY217" s="1"/>
      <c r="AFZ217" s="1"/>
      <c r="AGA217" s="1"/>
      <c r="AGB217" s="1"/>
      <c r="AGC217" s="1"/>
      <c r="AGD217" s="1"/>
      <c r="AGE217" s="1"/>
      <c r="AGF217" s="1"/>
      <c r="AGG217" s="1"/>
      <c r="AGH217" s="1"/>
      <c r="AGI217" s="1"/>
      <c r="AGJ217" s="1"/>
      <c r="AGK217" s="1"/>
      <c r="AGL217" s="1"/>
      <c r="AGM217" s="1"/>
      <c r="AGN217" s="1"/>
      <c r="AGO217" s="1"/>
      <c r="AGP217" s="1"/>
      <c r="AGQ217" s="1"/>
      <c r="AGR217" s="1"/>
      <c r="AGS217" s="1"/>
      <c r="AGT217" s="1"/>
      <c r="AGU217" s="1"/>
      <c r="AGV217" s="1"/>
      <c r="AGW217" s="1"/>
      <c r="AGX217" s="1"/>
      <c r="AGY217" s="1"/>
      <c r="AGZ217" s="1"/>
      <c r="AHA217" s="1"/>
      <c r="AHB217" s="1"/>
      <c r="AHC217" s="1"/>
      <c r="AHD217" s="1"/>
      <c r="AHE217" s="1"/>
      <c r="AHF217" s="1"/>
      <c r="AHG217" s="1"/>
      <c r="AHH217" s="1"/>
      <c r="AHI217" s="1"/>
      <c r="AHJ217" s="1"/>
      <c r="AHK217" s="1"/>
      <c r="AHL217" s="1"/>
      <c r="AHM217" s="1"/>
      <c r="AHN217" s="1"/>
      <c r="AHO217" s="1"/>
      <c r="AHP217" s="1"/>
      <c r="AHQ217" s="1"/>
      <c r="AHR217" s="1"/>
      <c r="AHS217" s="1"/>
      <c r="AHT217" s="1"/>
      <c r="AHU217" s="1"/>
      <c r="AHV217" s="1"/>
      <c r="AHW217" s="1"/>
      <c r="AHX217" s="1"/>
      <c r="AHY217" s="1"/>
      <c r="AHZ217" s="1"/>
      <c r="AIA217" s="1"/>
      <c r="AIB217" s="1"/>
      <c r="AIC217" s="1"/>
      <c r="AID217" s="1"/>
      <c r="AIE217" s="1"/>
      <c r="AIF217" s="1"/>
      <c r="AIG217" s="1"/>
      <c r="AIH217" s="1"/>
      <c r="AII217" s="1"/>
      <c r="AIJ217" s="1"/>
      <c r="AIK217" s="1"/>
      <c r="AIL217" s="1"/>
      <c r="AIM217" s="1"/>
      <c r="AIN217" s="1"/>
      <c r="AIO217" s="1"/>
      <c r="AIP217" s="1"/>
      <c r="AIQ217" s="1"/>
      <c r="AIR217" s="1"/>
      <c r="AIS217" s="1"/>
      <c r="AIT217" s="1"/>
      <c r="AIU217" s="1"/>
      <c r="AIV217" s="1"/>
      <c r="AIW217" s="1"/>
      <c r="AIX217" s="1"/>
      <c r="AIY217" s="1"/>
      <c r="AIZ217" s="1"/>
      <c r="AJA217" s="1"/>
      <c r="AJB217" s="1"/>
      <c r="AJC217" s="1"/>
      <c r="AJD217" s="1"/>
      <c r="AJE217" s="1"/>
      <c r="AJF217" s="1"/>
      <c r="AJG217" s="1"/>
      <c r="AJH217" s="1"/>
      <c r="AJI217" s="1"/>
      <c r="AJJ217" s="1"/>
      <c r="AJK217" s="1"/>
      <c r="AJL217" s="1"/>
      <c r="AJM217" s="1"/>
      <c r="AJN217" s="1"/>
      <c r="AJO217" s="1"/>
      <c r="AJP217" s="1"/>
      <c r="AJQ217" s="1"/>
      <c r="AJR217" s="1"/>
      <c r="AJS217" s="1"/>
      <c r="AJT217" s="1"/>
      <c r="AJU217" s="1"/>
      <c r="AJV217" s="1"/>
      <c r="AJW217" s="1"/>
      <c r="AJX217" s="1"/>
      <c r="AJY217" s="1"/>
      <c r="AJZ217" s="1"/>
      <c r="AKA217" s="1"/>
      <c r="AKB217" s="1"/>
      <c r="AKC217" s="1"/>
      <c r="AKD217" s="1"/>
      <c r="AKE217" s="1"/>
      <c r="AKF217" s="1"/>
      <c r="AKG217" s="1"/>
      <c r="AKH217" s="1"/>
      <c r="AKI217" s="1"/>
      <c r="AKJ217" s="1"/>
      <c r="AKK217" s="1"/>
      <c r="AKL217" s="1"/>
      <c r="AKM217" s="1"/>
      <c r="AKN217" s="1"/>
      <c r="AKO217" s="1"/>
      <c r="AKP217" s="1"/>
      <c r="AKQ217" s="1"/>
      <c r="AKR217" s="1"/>
      <c r="AKS217" s="1"/>
      <c r="AKT217" s="1"/>
      <c r="AKU217" s="1"/>
      <c r="AKV217" s="1"/>
      <c r="AKW217" s="1"/>
      <c r="AKX217" s="1"/>
      <c r="AKY217" s="1"/>
      <c r="AKZ217" s="1"/>
      <c r="ALA217" s="1"/>
      <c r="ALB217" s="1"/>
      <c r="ALC217" s="1"/>
      <c r="ALD217" s="1"/>
      <c r="ALE217" s="1"/>
      <c r="ALF217" s="1"/>
      <c r="ALG217" s="1"/>
      <c r="ALH217" s="1"/>
      <c r="ALI217" s="1"/>
      <c r="ALJ217" s="1"/>
      <c r="ALK217" s="1"/>
      <c r="ALL217" s="1"/>
      <c r="ALM217" s="1"/>
      <c r="ALN217" s="1"/>
      <c r="ALO217" s="1"/>
      <c r="ALP217" s="1"/>
      <c r="ALQ217" s="1"/>
      <c r="ALR217" s="1"/>
      <c r="ALS217" s="1"/>
      <c r="ALT217" s="1"/>
      <c r="ALU217" s="1"/>
      <c r="ALV217" s="1"/>
      <c r="ALW217" s="1"/>
      <c r="ALX217" s="1"/>
      <c r="ALY217" s="1"/>
      <c r="ALZ217" s="1"/>
      <c r="AMA217" s="1"/>
      <c r="AMB217" s="1"/>
      <c r="AMC217" s="1"/>
      <c r="AMD217" s="1"/>
      <c r="AME217" s="1"/>
      <c r="AMF217" s="1"/>
      <c r="AMG217" s="1"/>
      <c r="AMH217" s="1"/>
      <c r="AMI217" s="1"/>
      <c r="AMJ217" s="1"/>
      <c r="AMK217" s="1"/>
      <c r="AML217" s="1"/>
      <c r="AMM217" s="1"/>
      <c r="AMN217" s="1"/>
      <c r="AMO217" s="1"/>
      <c r="AMP217" s="1"/>
      <c r="AMQ217" s="1"/>
      <c r="AMR217" s="1"/>
      <c r="AMS217" s="1"/>
      <c r="AMT217" s="1"/>
      <c r="AMU217" s="1"/>
      <c r="AMV217" s="1"/>
      <c r="AMW217" s="1"/>
      <c r="AMX217" s="1"/>
      <c r="AMY217" s="1"/>
      <c r="AMZ217" s="1"/>
      <c r="ANA217" s="1"/>
      <c r="ANB217" s="1"/>
      <c r="ANC217" s="1"/>
      <c r="AND217" s="1"/>
      <c r="ANE217" s="1"/>
      <c r="ANF217" s="1"/>
      <c r="ANG217" s="1"/>
      <c r="ANH217" s="1"/>
      <c r="ANI217" s="1"/>
      <c r="ANJ217" s="1"/>
      <c r="ANK217" s="1"/>
      <c r="ANL217" s="1"/>
      <c r="ANM217" s="1"/>
      <c r="ANN217" s="1"/>
      <c r="ANO217" s="1"/>
      <c r="ANP217" s="1"/>
      <c r="ANQ217" s="1"/>
      <c r="ANR217" s="1"/>
      <c r="ANS217" s="1"/>
      <c r="ANT217" s="1"/>
      <c r="ANU217" s="1"/>
      <c r="ANV217" s="1"/>
      <c r="ANW217" s="1"/>
      <c r="ANX217" s="1"/>
      <c r="ANY217" s="1"/>
      <c r="ANZ217" s="1"/>
      <c r="AOA217" s="1"/>
      <c r="AOB217" s="1"/>
      <c r="AOC217" s="1"/>
      <c r="AOD217" s="1"/>
      <c r="AOE217" s="1"/>
      <c r="AOF217" s="1"/>
      <c r="AOG217" s="1"/>
      <c r="AOH217" s="1"/>
      <c r="AOI217" s="1"/>
      <c r="AOJ217" s="1"/>
      <c r="AOK217" s="1"/>
      <c r="AOL217" s="1"/>
      <c r="AOM217" s="1"/>
      <c r="AON217" s="1"/>
      <c r="AOO217" s="1"/>
      <c r="AOP217" s="1"/>
      <c r="AOQ217" s="1"/>
      <c r="AOR217" s="1"/>
      <c r="AOS217" s="1"/>
      <c r="AOT217" s="1"/>
      <c r="AOU217" s="1"/>
      <c r="AOV217" s="1"/>
      <c r="AOW217" s="1"/>
      <c r="AOX217" s="1"/>
      <c r="AOY217" s="1"/>
      <c r="AOZ217" s="1"/>
      <c r="APA217" s="1"/>
      <c r="APB217" s="1"/>
      <c r="APC217" s="1"/>
      <c r="APD217" s="1"/>
      <c r="APE217" s="1"/>
      <c r="APF217" s="1"/>
      <c r="APG217" s="1"/>
      <c r="APH217" s="1"/>
      <c r="API217" s="1"/>
      <c r="APJ217" s="1"/>
      <c r="APK217" s="1"/>
      <c r="APL217" s="1"/>
      <c r="APM217" s="1"/>
      <c r="APN217" s="1"/>
      <c r="APO217" s="1"/>
      <c r="APP217" s="1"/>
      <c r="APQ217" s="1"/>
      <c r="APR217" s="1"/>
      <c r="APS217" s="1"/>
      <c r="APT217" s="1"/>
      <c r="APU217" s="1"/>
      <c r="APV217" s="1"/>
      <c r="APW217" s="1"/>
      <c r="APX217" s="1"/>
      <c r="APY217" s="1"/>
      <c r="APZ217" s="1"/>
      <c r="AQA217" s="1"/>
      <c r="AQB217" s="1"/>
      <c r="AQC217" s="1"/>
      <c r="AQD217" s="1"/>
      <c r="AQE217" s="1"/>
      <c r="AQF217" s="1"/>
      <c r="AQG217" s="1"/>
      <c r="AQH217" s="1"/>
      <c r="AQI217" s="1"/>
      <c r="AQJ217" s="1"/>
      <c r="AQK217" s="1"/>
      <c r="AQL217" s="1"/>
      <c r="AQM217" s="1"/>
      <c r="AQN217" s="1"/>
      <c r="AQO217" s="1"/>
      <c r="AQP217" s="1"/>
      <c r="AQQ217" s="1"/>
      <c r="AQR217" s="1"/>
      <c r="AQS217" s="1"/>
      <c r="AQT217" s="1"/>
      <c r="AQU217" s="1"/>
      <c r="AQV217" s="1"/>
      <c r="AQW217" s="1"/>
      <c r="AQX217" s="1"/>
      <c r="AQY217" s="1"/>
      <c r="AQZ217" s="1"/>
      <c r="ARA217" s="1"/>
      <c r="ARB217" s="1"/>
      <c r="ARC217" s="1"/>
      <c r="ARD217" s="1"/>
      <c r="ARE217" s="1"/>
      <c r="ARF217" s="1"/>
      <c r="ARG217" s="1"/>
      <c r="ARH217" s="1"/>
      <c r="ARI217" s="1"/>
      <c r="ARJ217" s="1"/>
      <c r="ARK217" s="1"/>
      <c r="ARL217" s="1"/>
      <c r="ARM217" s="1"/>
      <c r="ARN217" s="1"/>
      <c r="ARO217" s="1"/>
      <c r="ARP217" s="1"/>
      <c r="ARQ217" s="1"/>
      <c r="ARR217" s="1"/>
      <c r="ARS217" s="1"/>
      <c r="ART217" s="1"/>
      <c r="ARU217" s="1"/>
      <c r="ARV217" s="1"/>
      <c r="ARW217" s="1"/>
      <c r="ARX217" s="1"/>
      <c r="ARY217" s="1"/>
      <c r="ARZ217" s="1"/>
      <c r="ASA217" s="1"/>
      <c r="ASB217" s="1"/>
      <c r="ASC217" s="1"/>
      <c r="ASD217" s="1"/>
      <c r="ASE217" s="1"/>
      <c r="ASF217" s="1"/>
      <c r="ASG217" s="1"/>
      <c r="ASH217" s="1"/>
      <c r="ASI217" s="1"/>
      <c r="ASJ217" s="1"/>
      <c r="ASK217" s="1"/>
      <c r="ASL217" s="1"/>
      <c r="ASM217" s="1"/>
      <c r="ASN217" s="1"/>
      <c r="ASO217" s="1"/>
      <c r="ASP217" s="1"/>
      <c r="ASQ217" s="1"/>
      <c r="ASR217" s="1"/>
      <c r="ASS217" s="1"/>
      <c r="AST217" s="1"/>
      <c r="ASU217" s="1"/>
      <c r="ASV217" s="1"/>
      <c r="ASW217" s="1"/>
      <c r="ASX217" s="1"/>
      <c r="ASY217" s="1"/>
      <c r="ASZ217" s="1"/>
      <c r="ATA217" s="1"/>
      <c r="ATB217" s="1"/>
      <c r="ATC217" s="1"/>
      <c r="ATD217" s="1"/>
      <c r="ATE217" s="1"/>
      <c r="ATF217" s="1"/>
      <c r="ATG217" s="1"/>
      <c r="ATH217" s="1"/>
      <c r="ATI217" s="1"/>
      <c r="ATJ217" s="1"/>
      <c r="ATK217" s="1"/>
      <c r="ATL217" s="1"/>
      <c r="ATM217" s="1"/>
      <c r="ATN217" s="1"/>
      <c r="ATO217" s="1"/>
      <c r="ATP217" s="1"/>
      <c r="ATQ217" s="1"/>
      <c r="ATR217" s="1"/>
      <c r="ATS217" s="1"/>
      <c r="ATT217" s="1"/>
      <c r="ATU217" s="1"/>
      <c r="ATV217" s="1"/>
      <c r="ATW217" s="1"/>
      <c r="ATX217" s="1"/>
      <c r="ATY217" s="1"/>
      <c r="ATZ217" s="1"/>
      <c r="AUA217" s="1"/>
      <c r="AUB217" s="1"/>
      <c r="AUC217" s="1"/>
      <c r="AUD217" s="1"/>
      <c r="AUE217" s="1"/>
      <c r="AUF217" s="1"/>
      <c r="AUG217" s="1"/>
      <c r="AUH217" s="1"/>
      <c r="AUI217" s="1"/>
      <c r="AUJ217" s="1"/>
      <c r="AUK217" s="1"/>
      <c r="AUL217" s="1"/>
      <c r="AUM217" s="1"/>
      <c r="AUN217" s="1"/>
      <c r="AUO217" s="1"/>
      <c r="AUP217" s="1"/>
      <c r="AUQ217" s="1"/>
      <c r="AUR217" s="1"/>
      <c r="AUS217" s="1"/>
      <c r="AUT217" s="1"/>
      <c r="AUU217" s="1"/>
      <c r="AUV217" s="1"/>
      <c r="AUW217" s="1"/>
      <c r="AUX217" s="1"/>
      <c r="AUY217" s="1"/>
      <c r="AUZ217" s="1"/>
      <c r="AVA217" s="1"/>
      <c r="AVB217" s="1"/>
      <c r="AVC217" s="1"/>
      <c r="AVD217" s="1"/>
      <c r="AVE217" s="1"/>
      <c r="AVF217" s="1"/>
      <c r="AVG217" s="1"/>
      <c r="AVH217" s="1"/>
      <c r="AVI217" s="1"/>
      <c r="AVJ217" s="1"/>
      <c r="AVK217" s="1"/>
      <c r="AVL217" s="1"/>
      <c r="AVM217" s="1"/>
      <c r="AVN217" s="1"/>
      <c r="AVO217" s="1"/>
      <c r="AVP217" s="1"/>
      <c r="AVQ217" s="1"/>
      <c r="AVR217" s="1"/>
      <c r="AVS217" s="1"/>
      <c r="AVT217" s="1"/>
      <c r="AVU217" s="1"/>
      <c r="AVV217" s="1"/>
      <c r="AVW217" s="1"/>
      <c r="AVX217" s="1"/>
      <c r="AVY217" s="1"/>
      <c r="AVZ217" s="1"/>
      <c r="AWA217" s="1"/>
      <c r="AWB217" s="1"/>
      <c r="AWC217" s="1"/>
      <c r="AWD217" s="1"/>
      <c r="AWE217" s="1"/>
      <c r="AWF217" s="1"/>
      <c r="AWG217" s="1"/>
      <c r="AWH217" s="1"/>
      <c r="AWI217" s="1"/>
      <c r="AWJ217" s="1"/>
      <c r="AWK217" s="1"/>
      <c r="AWL217" s="1"/>
      <c r="AWM217" s="1"/>
      <c r="AWN217" s="1"/>
      <c r="AWO217" s="1"/>
      <c r="AWP217" s="1"/>
      <c r="AWQ217" s="1"/>
      <c r="AWR217" s="1"/>
      <c r="AWS217" s="1"/>
      <c r="AWT217" s="1"/>
      <c r="AWU217" s="1"/>
      <c r="AWV217" s="1"/>
      <c r="AWW217" s="1"/>
      <c r="AWX217" s="1"/>
      <c r="AWY217" s="1"/>
      <c r="AWZ217" s="1"/>
      <c r="AXA217" s="1"/>
      <c r="AXB217" s="1"/>
      <c r="AXC217" s="1"/>
      <c r="AXD217" s="1"/>
      <c r="AXE217" s="1"/>
      <c r="AXF217" s="1"/>
      <c r="AXG217" s="1"/>
      <c r="AXH217" s="1"/>
      <c r="AXI217" s="1"/>
      <c r="AXJ217" s="1"/>
      <c r="AXK217" s="1"/>
      <c r="AXL217" s="1"/>
      <c r="AXM217" s="1"/>
      <c r="AXN217" s="1"/>
      <c r="AXO217" s="1"/>
      <c r="AXP217" s="1"/>
      <c r="AXQ217" s="1"/>
      <c r="AXR217" s="1"/>
      <c r="AXS217" s="1"/>
      <c r="AXT217" s="1"/>
      <c r="AXU217" s="1"/>
      <c r="AXV217" s="1"/>
      <c r="AXW217" s="1"/>
      <c r="AXX217" s="1"/>
      <c r="AXY217" s="1"/>
      <c r="AXZ217" s="1"/>
      <c r="AYA217" s="1"/>
      <c r="AYB217" s="1"/>
      <c r="AYC217" s="1"/>
      <c r="AYD217" s="1"/>
      <c r="AYE217" s="1"/>
      <c r="AYF217" s="1"/>
      <c r="AYG217" s="1"/>
      <c r="AYH217" s="1"/>
      <c r="AYI217" s="1"/>
      <c r="AYJ217" s="1"/>
      <c r="AYK217" s="1"/>
      <c r="AYL217" s="1"/>
      <c r="AYM217" s="1"/>
      <c r="AYN217" s="1"/>
      <c r="AYO217" s="1"/>
      <c r="AYP217" s="1"/>
      <c r="AYQ217" s="1"/>
      <c r="AYR217" s="1"/>
      <c r="AYS217" s="1"/>
      <c r="AYT217" s="1"/>
      <c r="AYU217" s="1"/>
      <c r="AYV217" s="1"/>
      <c r="AYW217" s="1"/>
      <c r="AYX217" s="1"/>
      <c r="AYY217" s="1"/>
      <c r="AYZ217" s="1"/>
      <c r="AZA217" s="1"/>
      <c r="AZB217" s="1"/>
      <c r="AZC217" s="1"/>
      <c r="AZD217" s="1"/>
      <c r="AZE217" s="1"/>
      <c r="AZF217" s="1"/>
      <c r="AZG217" s="1"/>
      <c r="AZH217" s="1"/>
      <c r="AZI217" s="1"/>
      <c r="AZJ217" s="1"/>
      <c r="AZK217" s="1"/>
      <c r="AZL217" s="1"/>
      <c r="AZM217" s="1"/>
      <c r="AZN217" s="1"/>
      <c r="AZO217" s="1"/>
      <c r="AZP217" s="1"/>
      <c r="AZQ217" s="1"/>
      <c r="AZR217" s="1"/>
      <c r="AZS217" s="1"/>
      <c r="AZT217" s="1"/>
      <c r="AZU217" s="1"/>
      <c r="AZV217" s="1"/>
      <c r="AZW217" s="1"/>
      <c r="AZX217" s="1"/>
      <c r="AZY217" s="1"/>
    </row>
    <row r="218" spans="1:1377" s="20" customFormat="1" ht="46.5" customHeight="1">
      <c r="A218" s="52">
        <v>212</v>
      </c>
      <c r="B218" s="52">
        <v>212</v>
      </c>
      <c r="C218" s="45" t="s">
        <v>1435</v>
      </c>
      <c r="D218" s="9" t="s">
        <v>1434</v>
      </c>
      <c r="E218" s="9" t="s">
        <v>1434</v>
      </c>
      <c r="F218" s="12">
        <v>7381285080</v>
      </c>
      <c r="G218" s="8" t="s">
        <v>1436</v>
      </c>
      <c r="H218" s="8" t="s">
        <v>899</v>
      </c>
      <c r="I218" s="8" t="s">
        <v>445</v>
      </c>
      <c r="J218" s="8" t="s">
        <v>180</v>
      </c>
      <c r="K218" s="8" t="s">
        <v>37</v>
      </c>
      <c r="L218" s="52" t="s">
        <v>21</v>
      </c>
      <c r="M218" s="8">
        <v>600</v>
      </c>
      <c r="N218" s="8">
        <v>354</v>
      </c>
      <c r="O218" s="8">
        <f t="shared" si="7"/>
        <v>59</v>
      </c>
      <c r="P218" s="52" t="s">
        <v>22</v>
      </c>
      <c r="Q218" s="52" t="s">
        <v>39</v>
      </c>
      <c r="R218" s="22">
        <v>500</v>
      </c>
      <c r="S218" s="22">
        <v>236</v>
      </c>
      <c r="T218" s="22">
        <f t="shared" si="8"/>
        <v>47.2</v>
      </c>
      <c r="U218" s="7" t="s">
        <v>184</v>
      </c>
      <c r="V218" s="8" t="s">
        <v>199</v>
      </c>
      <c r="W218" s="7" t="s">
        <v>186</v>
      </c>
      <c r="X218" s="8">
        <v>2100</v>
      </c>
      <c r="Y218" s="8">
        <v>1670</v>
      </c>
      <c r="Z218" s="8">
        <f t="shared" si="6"/>
        <v>79.52</v>
      </c>
      <c r="AA218" s="8" t="s">
        <v>1042</v>
      </c>
      <c r="AB218" s="8" t="s">
        <v>1437</v>
      </c>
      <c r="AC218" s="8" t="s">
        <v>238</v>
      </c>
      <c r="AD218" s="8" t="s">
        <v>1438</v>
      </c>
      <c r="AE218" s="8" t="s">
        <v>193</v>
      </c>
      <c r="AF218" s="8" t="s">
        <v>193</v>
      </c>
      <c r="AG218" s="8" t="s">
        <v>193</v>
      </c>
      <c r="AH218" s="8" t="s">
        <v>193</v>
      </c>
      <c r="AI218" s="8" t="s">
        <v>193</v>
      </c>
      <c r="AJ218" s="8" t="s">
        <v>193</v>
      </c>
      <c r="AK218" s="8" t="s">
        <v>193</v>
      </c>
      <c r="AL218" s="8" t="s">
        <v>193</v>
      </c>
      <c r="AM218" s="21" t="s">
        <v>2080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1"/>
      <c r="ACO218" s="1"/>
      <c r="ACP218" s="1"/>
      <c r="ACQ218" s="1"/>
      <c r="ACR218" s="1"/>
      <c r="ACS218" s="1"/>
      <c r="ACT218" s="1"/>
      <c r="ACU218" s="1"/>
      <c r="ACV218" s="1"/>
      <c r="ACW218" s="1"/>
      <c r="ACX218" s="1"/>
      <c r="ACY218" s="1"/>
      <c r="ACZ218" s="1"/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  <c r="ADT218" s="1"/>
      <c r="ADU218" s="1"/>
      <c r="ADV218" s="1"/>
      <c r="ADW218" s="1"/>
      <c r="ADX218" s="1"/>
      <c r="ADY218" s="1"/>
      <c r="ADZ218" s="1"/>
      <c r="AEA218" s="1"/>
      <c r="AEB218" s="1"/>
      <c r="AEC218" s="1"/>
      <c r="AED218" s="1"/>
      <c r="AEE218" s="1"/>
      <c r="AEF218" s="1"/>
      <c r="AEG218" s="1"/>
      <c r="AEH218" s="1"/>
      <c r="AEI218" s="1"/>
      <c r="AEJ218" s="1"/>
      <c r="AEK218" s="1"/>
      <c r="AEL218" s="1"/>
      <c r="AEM218" s="1"/>
      <c r="AEN218" s="1"/>
      <c r="AEO218" s="1"/>
      <c r="AEP218" s="1"/>
      <c r="AEQ218" s="1"/>
      <c r="AER218" s="1"/>
      <c r="AES218" s="1"/>
      <c r="AET218" s="1"/>
      <c r="AEU218" s="1"/>
      <c r="AEV218" s="1"/>
      <c r="AEW218" s="1"/>
      <c r="AEX218" s="1"/>
      <c r="AEY218" s="1"/>
      <c r="AEZ218" s="1"/>
      <c r="AFA218" s="1"/>
      <c r="AFB218" s="1"/>
      <c r="AFC218" s="1"/>
      <c r="AFD218" s="1"/>
      <c r="AFE218" s="1"/>
      <c r="AFF218" s="1"/>
      <c r="AFG218" s="1"/>
      <c r="AFH218" s="1"/>
      <c r="AFI218" s="1"/>
      <c r="AFJ218" s="1"/>
      <c r="AFK218" s="1"/>
      <c r="AFL218" s="1"/>
      <c r="AFM218" s="1"/>
      <c r="AFN218" s="1"/>
      <c r="AFO218" s="1"/>
      <c r="AFP218" s="1"/>
      <c r="AFQ218" s="1"/>
      <c r="AFR218" s="1"/>
      <c r="AFS218" s="1"/>
      <c r="AFT218" s="1"/>
      <c r="AFU218" s="1"/>
      <c r="AFV218" s="1"/>
      <c r="AFW218" s="1"/>
      <c r="AFX218" s="1"/>
      <c r="AFY218" s="1"/>
      <c r="AFZ218" s="1"/>
      <c r="AGA218" s="1"/>
      <c r="AGB218" s="1"/>
      <c r="AGC218" s="1"/>
      <c r="AGD218" s="1"/>
      <c r="AGE218" s="1"/>
      <c r="AGF218" s="1"/>
      <c r="AGG218" s="1"/>
      <c r="AGH218" s="1"/>
      <c r="AGI218" s="1"/>
      <c r="AGJ218" s="1"/>
      <c r="AGK218" s="1"/>
      <c r="AGL218" s="1"/>
      <c r="AGM218" s="1"/>
      <c r="AGN218" s="1"/>
      <c r="AGO218" s="1"/>
      <c r="AGP218" s="1"/>
      <c r="AGQ218" s="1"/>
      <c r="AGR218" s="1"/>
      <c r="AGS218" s="1"/>
      <c r="AGT218" s="1"/>
      <c r="AGU218" s="1"/>
      <c r="AGV218" s="1"/>
      <c r="AGW218" s="1"/>
      <c r="AGX218" s="1"/>
      <c r="AGY218" s="1"/>
      <c r="AGZ218" s="1"/>
      <c r="AHA218" s="1"/>
      <c r="AHB218" s="1"/>
      <c r="AHC218" s="1"/>
      <c r="AHD218" s="1"/>
      <c r="AHE218" s="1"/>
      <c r="AHF218" s="1"/>
      <c r="AHG218" s="1"/>
      <c r="AHH218" s="1"/>
      <c r="AHI218" s="1"/>
      <c r="AHJ218" s="1"/>
      <c r="AHK218" s="1"/>
      <c r="AHL218" s="1"/>
      <c r="AHM218" s="1"/>
      <c r="AHN218" s="1"/>
      <c r="AHO218" s="1"/>
      <c r="AHP218" s="1"/>
      <c r="AHQ218" s="1"/>
      <c r="AHR218" s="1"/>
      <c r="AHS218" s="1"/>
      <c r="AHT218" s="1"/>
      <c r="AHU218" s="1"/>
      <c r="AHV218" s="1"/>
      <c r="AHW218" s="1"/>
      <c r="AHX218" s="1"/>
      <c r="AHY218" s="1"/>
      <c r="AHZ218" s="1"/>
      <c r="AIA218" s="1"/>
      <c r="AIB218" s="1"/>
      <c r="AIC218" s="1"/>
      <c r="AID218" s="1"/>
      <c r="AIE218" s="1"/>
      <c r="AIF218" s="1"/>
      <c r="AIG218" s="1"/>
      <c r="AIH218" s="1"/>
      <c r="AII218" s="1"/>
      <c r="AIJ218" s="1"/>
      <c r="AIK218" s="1"/>
      <c r="AIL218" s="1"/>
      <c r="AIM218" s="1"/>
      <c r="AIN218" s="1"/>
      <c r="AIO218" s="1"/>
      <c r="AIP218" s="1"/>
      <c r="AIQ218" s="1"/>
      <c r="AIR218" s="1"/>
      <c r="AIS218" s="1"/>
      <c r="AIT218" s="1"/>
      <c r="AIU218" s="1"/>
      <c r="AIV218" s="1"/>
      <c r="AIW218" s="1"/>
      <c r="AIX218" s="1"/>
      <c r="AIY218" s="1"/>
      <c r="AIZ218" s="1"/>
      <c r="AJA218" s="1"/>
      <c r="AJB218" s="1"/>
      <c r="AJC218" s="1"/>
      <c r="AJD218" s="1"/>
      <c r="AJE218" s="1"/>
      <c r="AJF218" s="1"/>
      <c r="AJG218" s="1"/>
      <c r="AJH218" s="1"/>
      <c r="AJI218" s="1"/>
      <c r="AJJ218" s="1"/>
      <c r="AJK218" s="1"/>
      <c r="AJL218" s="1"/>
      <c r="AJM218" s="1"/>
      <c r="AJN218" s="1"/>
      <c r="AJO218" s="1"/>
      <c r="AJP218" s="1"/>
      <c r="AJQ218" s="1"/>
      <c r="AJR218" s="1"/>
      <c r="AJS218" s="1"/>
      <c r="AJT218" s="1"/>
      <c r="AJU218" s="1"/>
      <c r="AJV218" s="1"/>
      <c r="AJW218" s="1"/>
      <c r="AJX218" s="1"/>
      <c r="AJY218" s="1"/>
      <c r="AJZ218" s="1"/>
      <c r="AKA218" s="1"/>
      <c r="AKB218" s="1"/>
      <c r="AKC218" s="1"/>
      <c r="AKD218" s="1"/>
      <c r="AKE218" s="1"/>
      <c r="AKF218" s="1"/>
      <c r="AKG218" s="1"/>
      <c r="AKH218" s="1"/>
      <c r="AKI218" s="1"/>
      <c r="AKJ218" s="1"/>
      <c r="AKK218" s="1"/>
      <c r="AKL218" s="1"/>
      <c r="AKM218" s="1"/>
      <c r="AKN218" s="1"/>
      <c r="AKO218" s="1"/>
      <c r="AKP218" s="1"/>
      <c r="AKQ218" s="1"/>
      <c r="AKR218" s="1"/>
      <c r="AKS218" s="1"/>
      <c r="AKT218" s="1"/>
      <c r="AKU218" s="1"/>
      <c r="AKV218" s="1"/>
      <c r="AKW218" s="1"/>
      <c r="AKX218" s="1"/>
      <c r="AKY218" s="1"/>
      <c r="AKZ218" s="1"/>
      <c r="ALA218" s="1"/>
      <c r="ALB218" s="1"/>
      <c r="ALC218" s="1"/>
      <c r="ALD218" s="1"/>
      <c r="ALE218" s="1"/>
      <c r="ALF218" s="1"/>
      <c r="ALG218" s="1"/>
      <c r="ALH218" s="1"/>
      <c r="ALI218" s="1"/>
      <c r="ALJ218" s="1"/>
      <c r="ALK218" s="1"/>
      <c r="ALL218" s="1"/>
      <c r="ALM218" s="1"/>
      <c r="ALN218" s="1"/>
      <c r="ALO218" s="1"/>
      <c r="ALP218" s="1"/>
      <c r="ALQ218" s="1"/>
      <c r="ALR218" s="1"/>
      <c r="ALS218" s="1"/>
      <c r="ALT218" s="1"/>
      <c r="ALU218" s="1"/>
      <c r="ALV218" s="1"/>
      <c r="ALW218" s="1"/>
      <c r="ALX218" s="1"/>
      <c r="ALY218" s="1"/>
      <c r="ALZ218" s="1"/>
      <c r="AMA218" s="1"/>
      <c r="AMB218" s="1"/>
      <c r="AMC218" s="1"/>
      <c r="AMD218" s="1"/>
      <c r="AME218" s="1"/>
      <c r="AMF218" s="1"/>
      <c r="AMG218" s="1"/>
      <c r="AMH218" s="1"/>
      <c r="AMI218" s="1"/>
      <c r="AMJ218" s="1"/>
      <c r="AMK218" s="1"/>
      <c r="AML218" s="1"/>
      <c r="AMM218" s="1"/>
      <c r="AMN218" s="1"/>
      <c r="AMO218" s="1"/>
      <c r="AMP218" s="1"/>
      <c r="AMQ218" s="1"/>
      <c r="AMR218" s="1"/>
      <c r="AMS218" s="1"/>
      <c r="AMT218" s="1"/>
      <c r="AMU218" s="1"/>
      <c r="AMV218" s="1"/>
      <c r="AMW218" s="1"/>
      <c r="AMX218" s="1"/>
      <c r="AMY218" s="1"/>
      <c r="AMZ218" s="1"/>
      <c r="ANA218" s="1"/>
      <c r="ANB218" s="1"/>
      <c r="ANC218" s="1"/>
      <c r="AND218" s="1"/>
      <c r="ANE218" s="1"/>
      <c r="ANF218" s="1"/>
      <c r="ANG218" s="1"/>
      <c r="ANH218" s="1"/>
      <c r="ANI218" s="1"/>
      <c r="ANJ218" s="1"/>
      <c r="ANK218" s="1"/>
      <c r="ANL218" s="1"/>
      <c r="ANM218" s="1"/>
      <c r="ANN218" s="1"/>
      <c r="ANO218" s="1"/>
      <c r="ANP218" s="1"/>
      <c r="ANQ218" s="1"/>
      <c r="ANR218" s="1"/>
      <c r="ANS218" s="1"/>
      <c r="ANT218" s="1"/>
      <c r="ANU218" s="1"/>
      <c r="ANV218" s="1"/>
      <c r="ANW218" s="1"/>
      <c r="ANX218" s="1"/>
      <c r="ANY218" s="1"/>
      <c r="ANZ218" s="1"/>
      <c r="AOA218" s="1"/>
      <c r="AOB218" s="1"/>
      <c r="AOC218" s="1"/>
      <c r="AOD218" s="1"/>
      <c r="AOE218" s="1"/>
      <c r="AOF218" s="1"/>
      <c r="AOG218" s="1"/>
      <c r="AOH218" s="1"/>
      <c r="AOI218" s="1"/>
      <c r="AOJ218" s="1"/>
      <c r="AOK218" s="1"/>
      <c r="AOL218" s="1"/>
      <c r="AOM218" s="1"/>
      <c r="AON218" s="1"/>
      <c r="AOO218" s="1"/>
      <c r="AOP218" s="1"/>
      <c r="AOQ218" s="1"/>
      <c r="AOR218" s="1"/>
      <c r="AOS218" s="1"/>
      <c r="AOT218" s="1"/>
      <c r="AOU218" s="1"/>
      <c r="AOV218" s="1"/>
      <c r="AOW218" s="1"/>
      <c r="AOX218" s="1"/>
      <c r="AOY218" s="1"/>
      <c r="AOZ218" s="1"/>
      <c r="APA218" s="1"/>
      <c r="APB218" s="1"/>
      <c r="APC218" s="1"/>
      <c r="APD218" s="1"/>
      <c r="APE218" s="1"/>
      <c r="APF218" s="1"/>
      <c r="APG218" s="1"/>
      <c r="APH218" s="1"/>
      <c r="API218" s="1"/>
      <c r="APJ218" s="1"/>
      <c r="APK218" s="1"/>
      <c r="APL218" s="1"/>
      <c r="APM218" s="1"/>
      <c r="APN218" s="1"/>
      <c r="APO218" s="1"/>
      <c r="APP218" s="1"/>
      <c r="APQ218" s="1"/>
      <c r="APR218" s="1"/>
      <c r="APS218" s="1"/>
      <c r="APT218" s="1"/>
      <c r="APU218" s="1"/>
      <c r="APV218" s="1"/>
      <c r="APW218" s="1"/>
      <c r="APX218" s="1"/>
      <c r="APY218" s="1"/>
      <c r="APZ218" s="1"/>
      <c r="AQA218" s="1"/>
      <c r="AQB218" s="1"/>
      <c r="AQC218" s="1"/>
      <c r="AQD218" s="1"/>
      <c r="AQE218" s="1"/>
      <c r="AQF218" s="1"/>
      <c r="AQG218" s="1"/>
      <c r="AQH218" s="1"/>
      <c r="AQI218" s="1"/>
      <c r="AQJ218" s="1"/>
      <c r="AQK218" s="1"/>
      <c r="AQL218" s="1"/>
      <c r="AQM218" s="1"/>
      <c r="AQN218" s="1"/>
      <c r="AQO218" s="1"/>
      <c r="AQP218" s="1"/>
      <c r="AQQ218" s="1"/>
      <c r="AQR218" s="1"/>
      <c r="AQS218" s="1"/>
      <c r="AQT218" s="1"/>
      <c r="AQU218" s="1"/>
      <c r="AQV218" s="1"/>
      <c r="AQW218" s="1"/>
      <c r="AQX218" s="1"/>
      <c r="AQY218" s="1"/>
      <c r="AQZ218" s="1"/>
      <c r="ARA218" s="1"/>
      <c r="ARB218" s="1"/>
      <c r="ARC218" s="1"/>
      <c r="ARD218" s="1"/>
      <c r="ARE218" s="1"/>
      <c r="ARF218" s="1"/>
      <c r="ARG218" s="1"/>
      <c r="ARH218" s="1"/>
      <c r="ARI218" s="1"/>
      <c r="ARJ218" s="1"/>
      <c r="ARK218" s="1"/>
      <c r="ARL218" s="1"/>
      <c r="ARM218" s="1"/>
      <c r="ARN218" s="1"/>
      <c r="ARO218" s="1"/>
      <c r="ARP218" s="1"/>
      <c r="ARQ218" s="1"/>
      <c r="ARR218" s="1"/>
      <c r="ARS218" s="1"/>
      <c r="ART218" s="1"/>
      <c r="ARU218" s="1"/>
      <c r="ARV218" s="1"/>
      <c r="ARW218" s="1"/>
      <c r="ARX218" s="1"/>
      <c r="ARY218" s="1"/>
      <c r="ARZ218" s="1"/>
      <c r="ASA218" s="1"/>
      <c r="ASB218" s="1"/>
      <c r="ASC218" s="1"/>
      <c r="ASD218" s="1"/>
      <c r="ASE218" s="1"/>
      <c r="ASF218" s="1"/>
      <c r="ASG218" s="1"/>
      <c r="ASH218" s="1"/>
      <c r="ASI218" s="1"/>
      <c r="ASJ218" s="1"/>
      <c r="ASK218" s="1"/>
      <c r="ASL218" s="1"/>
      <c r="ASM218" s="1"/>
      <c r="ASN218" s="1"/>
      <c r="ASO218" s="1"/>
      <c r="ASP218" s="1"/>
      <c r="ASQ218" s="1"/>
      <c r="ASR218" s="1"/>
      <c r="ASS218" s="1"/>
      <c r="AST218" s="1"/>
      <c r="ASU218" s="1"/>
      <c r="ASV218" s="1"/>
      <c r="ASW218" s="1"/>
      <c r="ASX218" s="1"/>
      <c r="ASY218" s="1"/>
      <c r="ASZ218" s="1"/>
      <c r="ATA218" s="1"/>
      <c r="ATB218" s="1"/>
      <c r="ATC218" s="1"/>
      <c r="ATD218" s="1"/>
      <c r="ATE218" s="1"/>
      <c r="ATF218" s="1"/>
      <c r="ATG218" s="1"/>
      <c r="ATH218" s="1"/>
      <c r="ATI218" s="1"/>
      <c r="ATJ218" s="1"/>
      <c r="ATK218" s="1"/>
      <c r="ATL218" s="1"/>
      <c r="ATM218" s="1"/>
      <c r="ATN218" s="1"/>
      <c r="ATO218" s="1"/>
      <c r="ATP218" s="1"/>
      <c r="ATQ218" s="1"/>
      <c r="ATR218" s="1"/>
      <c r="ATS218" s="1"/>
      <c r="ATT218" s="1"/>
      <c r="ATU218" s="1"/>
      <c r="ATV218" s="1"/>
      <c r="ATW218" s="1"/>
      <c r="ATX218" s="1"/>
      <c r="ATY218" s="1"/>
      <c r="ATZ218" s="1"/>
      <c r="AUA218" s="1"/>
      <c r="AUB218" s="1"/>
      <c r="AUC218" s="1"/>
      <c r="AUD218" s="1"/>
      <c r="AUE218" s="1"/>
      <c r="AUF218" s="1"/>
      <c r="AUG218" s="1"/>
      <c r="AUH218" s="1"/>
      <c r="AUI218" s="1"/>
      <c r="AUJ218" s="1"/>
      <c r="AUK218" s="1"/>
      <c r="AUL218" s="1"/>
      <c r="AUM218" s="1"/>
      <c r="AUN218" s="1"/>
      <c r="AUO218" s="1"/>
      <c r="AUP218" s="1"/>
      <c r="AUQ218" s="1"/>
      <c r="AUR218" s="1"/>
      <c r="AUS218" s="1"/>
      <c r="AUT218" s="1"/>
      <c r="AUU218" s="1"/>
      <c r="AUV218" s="1"/>
      <c r="AUW218" s="1"/>
      <c r="AUX218" s="1"/>
      <c r="AUY218" s="1"/>
      <c r="AUZ218" s="1"/>
      <c r="AVA218" s="1"/>
      <c r="AVB218" s="1"/>
      <c r="AVC218" s="1"/>
      <c r="AVD218" s="1"/>
      <c r="AVE218" s="1"/>
      <c r="AVF218" s="1"/>
      <c r="AVG218" s="1"/>
      <c r="AVH218" s="1"/>
      <c r="AVI218" s="1"/>
      <c r="AVJ218" s="1"/>
      <c r="AVK218" s="1"/>
      <c r="AVL218" s="1"/>
      <c r="AVM218" s="1"/>
      <c r="AVN218" s="1"/>
      <c r="AVO218" s="1"/>
      <c r="AVP218" s="1"/>
      <c r="AVQ218" s="1"/>
      <c r="AVR218" s="1"/>
      <c r="AVS218" s="1"/>
      <c r="AVT218" s="1"/>
      <c r="AVU218" s="1"/>
      <c r="AVV218" s="1"/>
      <c r="AVW218" s="1"/>
      <c r="AVX218" s="1"/>
      <c r="AVY218" s="1"/>
      <c r="AVZ218" s="1"/>
      <c r="AWA218" s="1"/>
      <c r="AWB218" s="1"/>
      <c r="AWC218" s="1"/>
      <c r="AWD218" s="1"/>
      <c r="AWE218" s="1"/>
      <c r="AWF218" s="1"/>
      <c r="AWG218" s="1"/>
      <c r="AWH218" s="1"/>
      <c r="AWI218" s="1"/>
      <c r="AWJ218" s="1"/>
      <c r="AWK218" s="1"/>
      <c r="AWL218" s="1"/>
      <c r="AWM218" s="1"/>
      <c r="AWN218" s="1"/>
      <c r="AWO218" s="1"/>
      <c r="AWP218" s="1"/>
      <c r="AWQ218" s="1"/>
      <c r="AWR218" s="1"/>
      <c r="AWS218" s="1"/>
      <c r="AWT218" s="1"/>
      <c r="AWU218" s="1"/>
      <c r="AWV218" s="1"/>
      <c r="AWW218" s="1"/>
      <c r="AWX218" s="1"/>
      <c r="AWY218" s="1"/>
      <c r="AWZ218" s="1"/>
      <c r="AXA218" s="1"/>
      <c r="AXB218" s="1"/>
      <c r="AXC218" s="1"/>
      <c r="AXD218" s="1"/>
      <c r="AXE218" s="1"/>
      <c r="AXF218" s="1"/>
      <c r="AXG218" s="1"/>
      <c r="AXH218" s="1"/>
      <c r="AXI218" s="1"/>
      <c r="AXJ218" s="1"/>
      <c r="AXK218" s="1"/>
      <c r="AXL218" s="1"/>
      <c r="AXM218" s="1"/>
      <c r="AXN218" s="1"/>
      <c r="AXO218" s="1"/>
      <c r="AXP218" s="1"/>
      <c r="AXQ218" s="1"/>
      <c r="AXR218" s="1"/>
      <c r="AXS218" s="1"/>
      <c r="AXT218" s="1"/>
      <c r="AXU218" s="1"/>
      <c r="AXV218" s="1"/>
      <c r="AXW218" s="1"/>
      <c r="AXX218" s="1"/>
      <c r="AXY218" s="1"/>
      <c r="AXZ218" s="1"/>
      <c r="AYA218" s="1"/>
      <c r="AYB218" s="1"/>
      <c r="AYC218" s="1"/>
      <c r="AYD218" s="1"/>
      <c r="AYE218" s="1"/>
      <c r="AYF218" s="1"/>
      <c r="AYG218" s="1"/>
      <c r="AYH218" s="1"/>
      <c r="AYI218" s="1"/>
      <c r="AYJ218" s="1"/>
      <c r="AYK218" s="1"/>
      <c r="AYL218" s="1"/>
      <c r="AYM218" s="1"/>
      <c r="AYN218" s="1"/>
      <c r="AYO218" s="1"/>
      <c r="AYP218" s="1"/>
      <c r="AYQ218" s="1"/>
      <c r="AYR218" s="1"/>
      <c r="AYS218" s="1"/>
      <c r="AYT218" s="1"/>
      <c r="AYU218" s="1"/>
      <c r="AYV218" s="1"/>
      <c r="AYW218" s="1"/>
      <c r="AYX218" s="1"/>
      <c r="AYY218" s="1"/>
      <c r="AYZ218" s="1"/>
      <c r="AZA218" s="1"/>
      <c r="AZB218" s="1"/>
      <c r="AZC218" s="1"/>
      <c r="AZD218" s="1"/>
      <c r="AZE218" s="1"/>
      <c r="AZF218" s="1"/>
      <c r="AZG218" s="1"/>
      <c r="AZH218" s="1"/>
      <c r="AZI218" s="1"/>
      <c r="AZJ218" s="1"/>
      <c r="AZK218" s="1"/>
      <c r="AZL218" s="1"/>
      <c r="AZM218" s="1"/>
      <c r="AZN218" s="1"/>
      <c r="AZO218" s="1"/>
      <c r="AZP218" s="1"/>
      <c r="AZQ218" s="1"/>
      <c r="AZR218" s="1"/>
      <c r="AZS218" s="1"/>
      <c r="AZT218" s="1"/>
      <c r="AZU218" s="1"/>
      <c r="AZV218" s="1"/>
      <c r="AZW218" s="1"/>
      <c r="AZX218" s="1"/>
      <c r="AZY218" s="1"/>
    </row>
    <row r="219" spans="1:1377" s="20" customFormat="1" ht="43.5" customHeight="1">
      <c r="A219" s="52">
        <v>213</v>
      </c>
      <c r="B219" s="52">
        <v>213</v>
      </c>
      <c r="C219" s="45" t="s">
        <v>1251</v>
      </c>
      <c r="D219" s="11" t="s">
        <v>1439</v>
      </c>
      <c r="E219" s="11" t="s">
        <v>1439</v>
      </c>
      <c r="F219" s="12">
        <v>9668723958</v>
      </c>
      <c r="G219" s="8" t="s">
        <v>1440</v>
      </c>
      <c r="H219" s="8" t="s">
        <v>1441</v>
      </c>
      <c r="I219" s="8" t="s">
        <v>445</v>
      </c>
      <c r="J219" s="8" t="s">
        <v>23</v>
      </c>
      <c r="K219" s="8" t="s">
        <v>37</v>
      </c>
      <c r="L219" s="52" t="s">
        <v>21</v>
      </c>
      <c r="M219" s="8">
        <v>750</v>
      </c>
      <c r="N219" s="8">
        <v>331</v>
      </c>
      <c r="O219" s="8">
        <f t="shared" si="7"/>
        <v>44.13</v>
      </c>
      <c r="P219" s="52" t="s">
        <v>22</v>
      </c>
      <c r="Q219" s="52" t="s">
        <v>39</v>
      </c>
      <c r="R219" s="48">
        <v>500</v>
      </c>
      <c r="S219" s="48">
        <v>214</v>
      </c>
      <c r="T219" s="48">
        <f t="shared" si="8"/>
        <v>42.8</v>
      </c>
      <c r="U219" s="7" t="s">
        <v>184</v>
      </c>
      <c r="V219" s="8" t="s">
        <v>199</v>
      </c>
      <c r="W219" s="7" t="s">
        <v>186</v>
      </c>
      <c r="X219" s="8">
        <v>2100</v>
      </c>
      <c r="Y219" s="8">
        <v>1408</v>
      </c>
      <c r="Z219" s="8">
        <f t="shared" si="6"/>
        <v>67.05</v>
      </c>
      <c r="AA219" s="8" t="s">
        <v>182</v>
      </c>
      <c r="AB219" s="8" t="s">
        <v>1443</v>
      </c>
      <c r="AC219" s="8" t="s">
        <v>238</v>
      </c>
      <c r="AD219" s="8" t="s">
        <v>1442</v>
      </c>
      <c r="AE219" s="8" t="s">
        <v>193</v>
      </c>
      <c r="AF219" s="8" t="s">
        <v>193</v>
      </c>
      <c r="AG219" s="8" t="s">
        <v>193</v>
      </c>
      <c r="AH219" s="8" t="s">
        <v>193</v>
      </c>
      <c r="AI219" s="8" t="s">
        <v>193</v>
      </c>
      <c r="AJ219" s="8" t="s">
        <v>193</v>
      </c>
      <c r="AK219" s="8" t="s">
        <v>193</v>
      </c>
      <c r="AL219" s="8" t="s">
        <v>193</v>
      </c>
      <c r="AM219" s="21" t="s">
        <v>2081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1"/>
      <c r="ACO219" s="1"/>
      <c r="ACP219" s="1"/>
      <c r="ACQ219" s="1"/>
      <c r="ACR219" s="1"/>
      <c r="ACS219" s="1"/>
      <c r="ACT219" s="1"/>
      <c r="ACU219" s="1"/>
      <c r="ACV219" s="1"/>
      <c r="ACW219" s="1"/>
      <c r="ACX219" s="1"/>
      <c r="ACY219" s="1"/>
      <c r="ACZ219" s="1"/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  <c r="ADT219" s="1"/>
      <c r="ADU219" s="1"/>
      <c r="ADV219" s="1"/>
      <c r="ADW219" s="1"/>
      <c r="ADX219" s="1"/>
      <c r="ADY219" s="1"/>
      <c r="ADZ219" s="1"/>
      <c r="AEA219" s="1"/>
      <c r="AEB219" s="1"/>
      <c r="AEC219" s="1"/>
      <c r="AED219" s="1"/>
      <c r="AEE219" s="1"/>
      <c r="AEF219" s="1"/>
      <c r="AEG219" s="1"/>
      <c r="AEH219" s="1"/>
      <c r="AEI219" s="1"/>
      <c r="AEJ219" s="1"/>
      <c r="AEK219" s="1"/>
      <c r="AEL219" s="1"/>
      <c r="AEM219" s="1"/>
      <c r="AEN219" s="1"/>
      <c r="AEO219" s="1"/>
      <c r="AEP219" s="1"/>
      <c r="AEQ219" s="1"/>
      <c r="AER219" s="1"/>
      <c r="AES219" s="1"/>
      <c r="AET219" s="1"/>
      <c r="AEU219" s="1"/>
      <c r="AEV219" s="1"/>
      <c r="AEW219" s="1"/>
      <c r="AEX219" s="1"/>
      <c r="AEY219" s="1"/>
      <c r="AEZ219" s="1"/>
      <c r="AFA219" s="1"/>
      <c r="AFB219" s="1"/>
      <c r="AFC219" s="1"/>
      <c r="AFD219" s="1"/>
      <c r="AFE219" s="1"/>
      <c r="AFF219" s="1"/>
      <c r="AFG219" s="1"/>
      <c r="AFH219" s="1"/>
      <c r="AFI219" s="1"/>
      <c r="AFJ219" s="1"/>
      <c r="AFK219" s="1"/>
      <c r="AFL219" s="1"/>
      <c r="AFM219" s="1"/>
      <c r="AFN219" s="1"/>
      <c r="AFO219" s="1"/>
      <c r="AFP219" s="1"/>
      <c r="AFQ219" s="1"/>
      <c r="AFR219" s="1"/>
      <c r="AFS219" s="1"/>
      <c r="AFT219" s="1"/>
      <c r="AFU219" s="1"/>
      <c r="AFV219" s="1"/>
      <c r="AFW219" s="1"/>
      <c r="AFX219" s="1"/>
      <c r="AFY219" s="1"/>
      <c r="AFZ219" s="1"/>
      <c r="AGA219" s="1"/>
      <c r="AGB219" s="1"/>
      <c r="AGC219" s="1"/>
      <c r="AGD219" s="1"/>
      <c r="AGE219" s="1"/>
      <c r="AGF219" s="1"/>
      <c r="AGG219" s="1"/>
      <c r="AGH219" s="1"/>
      <c r="AGI219" s="1"/>
      <c r="AGJ219" s="1"/>
      <c r="AGK219" s="1"/>
      <c r="AGL219" s="1"/>
      <c r="AGM219" s="1"/>
      <c r="AGN219" s="1"/>
      <c r="AGO219" s="1"/>
      <c r="AGP219" s="1"/>
      <c r="AGQ219" s="1"/>
      <c r="AGR219" s="1"/>
      <c r="AGS219" s="1"/>
      <c r="AGT219" s="1"/>
      <c r="AGU219" s="1"/>
      <c r="AGV219" s="1"/>
      <c r="AGW219" s="1"/>
      <c r="AGX219" s="1"/>
      <c r="AGY219" s="1"/>
      <c r="AGZ219" s="1"/>
      <c r="AHA219" s="1"/>
      <c r="AHB219" s="1"/>
      <c r="AHC219" s="1"/>
      <c r="AHD219" s="1"/>
      <c r="AHE219" s="1"/>
      <c r="AHF219" s="1"/>
      <c r="AHG219" s="1"/>
      <c r="AHH219" s="1"/>
      <c r="AHI219" s="1"/>
      <c r="AHJ219" s="1"/>
      <c r="AHK219" s="1"/>
      <c r="AHL219" s="1"/>
      <c r="AHM219" s="1"/>
      <c r="AHN219" s="1"/>
      <c r="AHO219" s="1"/>
      <c r="AHP219" s="1"/>
      <c r="AHQ219" s="1"/>
      <c r="AHR219" s="1"/>
      <c r="AHS219" s="1"/>
      <c r="AHT219" s="1"/>
      <c r="AHU219" s="1"/>
      <c r="AHV219" s="1"/>
      <c r="AHW219" s="1"/>
      <c r="AHX219" s="1"/>
      <c r="AHY219" s="1"/>
      <c r="AHZ219" s="1"/>
      <c r="AIA219" s="1"/>
      <c r="AIB219" s="1"/>
      <c r="AIC219" s="1"/>
      <c r="AID219" s="1"/>
      <c r="AIE219" s="1"/>
      <c r="AIF219" s="1"/>
      <c r="AIG219" s="1"/>
      <c r="AIH219" s="1"/>
      <c r="AII219" s="1"/>
      <c r="AIJ219" s="1"/>
      <c r="AIK219" s="1"/>
      <c r="AIL219" s="1"/>
      <c r="AIM219" s="1"/>
      <c r="AIN219" s="1"/>
      <c r="AIO219" s="1"/>
      <c r="AIP219" s="1"/>
      <c r="AIQ219" s="1"/>
      <c r="AIR219" s="1"/>
      <c r="AIS219" s="1"/>
      <c r="AIT219" s="1"/>
      <c r="AIU219" s="1"/>
      <c r="AIV219" s="1"/>
      <c r="AIW219" s="1"/>
      <c r="AIX219" s="1"/>
      <c r="AIY219" s="1"/>
      <c r="AIZ219" s="1"/>
      <c r="AJA219" s="1"/>
      <c r="AJB219" s="1"/>
      <c r="AJC219" s="1"/>
      <c r="AJD219" s="1"/>
      <c r="AJE219" s="1"/>
      <c r="AJF219" s="1"/>
      <c r="AJG219" s="1"/>
      <c r="AJH219" s="1"/>
      <c r="AJI219" s="1"/>
      <c r="AJJ219" s="1"/>
      <c r="AJK219" s="1"/>
      <c r="AJL219" s="1"/>
      <c r="AJM219" s="1"/>
      <c r="AJN219" s="1"/>
      <c r="AJO219" s="1"/>
      <c r="AJP219" s="1"/>
      <c r="AJQ219" s="1"/>
      <c r="AJR219" s="1"/>
      <c r="AJS219" s="1"/>
      <c r="AJT219" s="1"/>
      <c r="AJU219" s="1"/>
      <c r="AJV219" s="1"/>
      <c r="AJW219" s="1"/>
      <c r="AJX219" s="1"/>
      <c r="AJY219" s="1"/>
      <c r="AJZ219" s="1"/>
      <c r="AKA219" s="1"/>
      <c r="AKB219" s="1"/>
      <c r="AKC219" s="1"/>
      <c r="AKD219" s="1"/>
      <c r="AKE219" s="1"/>
      <c r="AKF219" s="1"/>
      <c r="AKG219" s="1"/>
      <c r="AKH219" s="1"/>
      <c r="AKI219" s="1"/>
      <c r="AKJ219" s="1"/>
      <c r="AKK219" s="1"/>
      <c r="AKL219" s="1"/>
      <c r="AKM219" s="1"/>
      <c r="AKN219" s="1"/>
      <c r="AKO219" s="1"/>
      <c r="AKP219" s="1"/>
      <c r="AKQ219" s="1"/>
      <c r="AKR219" s="1"/>
      <c r="AKS219" s="1"/>
      <c r="AKT219" s="1"/>
      <c r="AKU219" s="1"/>
      <c r="AKV219" s="1"/>
      <c r="AKW219" s="1"/>
      <c r="AKX219" s="1"/>
      <c r="AKY219" s="1"/>
      <c r="AKZ219" s="1"/>
      <c r="ALA219" s="1"/>
      <c r="ALB219" s="1"/>
      <c r="ALC219" s="1"/>
      <c r="ALD219" s="1"/>
      <c r="ALE219" s="1"/>
      <c r="ALF219" s="1"/>
      <c r="ALG219" s="1"/>
      <c r="ALH219" s="1"/>
      <c r="ALI219" s="1"/>
      <c r="ALJ219" s="1"/>
      <c r="ALK219" s="1"/>
      <c r="ALL219" s="1"/>
      <c r="ALM219" s="1"/>
      <c r="ALN219" s="1"/>
      <c r="ALO219" s="1"/>
      <c r="ALP219" s="1"/>
      <c r="ALQ219" s="1"/>
      <c r="ALR219" s="1"/>
      <c r="ALS219" s="1"/>
      <c r="ALT219" s="1"/>
      <c r="ALU219" s="1"/>
      <c r="ALV219" s="1"/>
      <c r="ALW219" s="1"/>
      <c r="ALX219" s="1"/>
      <c r="ALY219" s="1"/>
      <c r="ALZ219" s="1"/>
      <c r="AMA219" s="1"/>
      <c r="AMB219" s="1"/>
      <c r="AMC219" s="1"/>
      <c r="AMD219" s="1"/>
      <c r="AME219" s="1"/>
      <c r="AMF219" s="1"/>
      <c r="AMG219" s="1"/>
      <c r="AMH219" s="1"/>
      <c r="AMI219" s="1"/>
      <c r="AMJ219" s="1"/>
      <c r="AMK219" s="1"/>
      <c r="AML219" s="1"/>
      <c r="AMM219" s="1"/>
      <c r="AMN219" s="1"/>
      <c r="AMO219" s="1"/>
      <c r="AMP219" s="1"/>
      <c r="AMQ219" s="1"/>
      <c r="AMR219" s="1"/>
      <c r="AMS219" s="1"/>
      <c r="AMT219" s="1"/>
      <c r="AMU219" s="1"/>
      <c r="AMV219" s="1"/>
      <c r="AMW219" s="1"/>
      <c r="AMX219" s="1"/>
      <c r="AMY219" s="1"/>
      <c r="AMZ219" s="1"/>
      <c r="ANA219" s="1"/>
      <c r="ANB219" s="1"/>
      <c r="ANC219" s="1"/>
      <c r="AND219" s="1"/>
      <c r="ANE219" s="1"/>
      <c r="ANF219" s="1"/>
      <c r="ANG219" s="1"/>
      <c r="ANH219" s="1"/>
      <c r="ANI219" s="1"/>
      <c r="ANJ219" s="1"/>
      <c r="ANK219" s="1"/>
      <c r="ANL219" s="1"/>
      <c r="ANM219" s="1"/>
      <c r="ANN219" s="1"/>
      <c r="ANO219" s="1"/>
      <c r="ANP219" s="1"/>
      <c r="ANQ219" s="1"/>
      <c r="ANR219" s="1"/>
      <c r="ANS219" s="1"/>
      <c r="ANT219" s="1"/>
      <c r="ANU219" s="1"/>
      <c r="ANV219" s="1"/>
      <c r="ANW219" s="1"/>
      <c r="ANX219" s="1"/>
      <c r="ANY219" s="1"/>
      <c r="ANZ219" s="1"/>
      <c r="AOA219" s="1"/>
      <c r="AOB219" s="1"/>
      <c r="AOC219" s="1"/>
      <c r="AOD219" s="1"/>
      <c r="AOE219" s="1"/>
      <c r="AOF219" s="1"/>
      <c r="AOG219" s="1"/>
      <c r="AOH219" s="1"/>
      <c r="AOI219" s="1"/>
      <c r="AOJ219" s="1"/>
      <c r="AOK219" s="1"/>
      <c r="AOL219" s="1"/>
      <c r="AOM219" s="1"/>
      <c r="AON219" s="1"/>
      <c r="AOO219" s="1"/>
      <c r="AOP219" s="1"/>
      <c r="AOQ219" s="1"/>
      <c r="AOR219" s="1"/>
      <c r="AOS219" s="1"/>
      <c r="AOT219" s="1"/>
      <c r="AOU219" s="1"/>
      <c r="AOV219" s="1"/>
      <c r="AOW219" s="1"/>
      <c r="AOX219" s="1"/>
      <c r="AOY219" s="1"/>
      <c r="AOZ219" s="1"/>
      <c r="APA219" s="1"/>
      <c r="APB219" s="1"/>
      <c r="APC219" s="1"/>
      <c r="APD219" s="1"/>
      <c r="APE219" s="1"/>
      <c r="APF219" s="1"/>
      <c r="APG219" s="1"/>
      <c r="APH219" s="1"/>
      <c r="API219" s="1"/>
      <c r="APJ219" s="1"/>
      <c r="APK219" s="1"/>
      <c r="APL219" s="1"/>
      <c r="APM219" s="1"/>
      <c r="APN219" s="1"/>
      <c r="APO219" s="1"/>
      <c r="APP219" s="1"/>
      <c r="APQ219" s="1"/>
      <c r="APR219" s="1"/>
      <c r="APS219" s="1"/>
      <c r="APT219" s="1"/>
      <c r="APU219" s="1"/>
      <c r="APV219" s="1"/>
      <c r="APW219" s="1"/>
      <c r="APX219" s="1"/>
      <c r="APY219" s="1"/>
      <c r="APZ219" s="1"/>
      <c r="AQA219" s="1"/>
      <c r="AQB219" s="1"/>
      <c r="AQC219" s="1"/>
      <c r="AQD219" s="1"/>
      <c r="AQE219" s="1"/>
      <c r="AQF219" s="1"/>
      <c r="AQG219" s="1"/>
      <c r="AQH219" s="1"/>
      <c r="AQI219" s="1"/>
      <c r="AQJ219" s="1"/>
      <c r="AQK219" s="1"/>
      <c r="AQL219" s="1"/>
      <c r="AQM219" s="1"/>
      <c r="AQN219" s="1"/>
      <c r="AQO219" s="1"/>
      <c r="AQP219" s="1"/>
      <c r="AQQ219" s="1"/>
      <c r="AQR219" s="1"/>
      <c r="AQS219" s="1"/>
      <c r="AQT219" s="1"/>
      <c r="AQU219" s="1"/>
      <c r="AQV219" s="1"/>
      <c r="AQW219" s="1"/>
      <c r="AQX219" s="1"/>
      <c r="AQY219" s="1"/>
      <c r="AQZ219" s="1"/>
      <c r="ARA219" s="1"/>
      <c r="ARB219" s="1"/>
      <c r="ARC219" s="1"/>
      <c r="ARD219" s="1"/>
      <c r="ARE219" s="1"/>
      <c r="ARF219" s="1"/>
      <c r="ARG219" s="1"/>
      <c r="ARH219" s="1"/>
      <c r="ARI219" s="1"/>
      <c r="ARJ219" s="1"/>
      <c r="ARK219" s="1"/>
      <c r="ARL219" s="1"/>
      <c r="ARM219" s="1"/>
      <c r="ARN219" s="1"/>
      <c r="ARO219" s="1"/>
      <c r="ARP219" s="1"/>
      <c r="ARQ219" s="1"/>
      <c r="ARR219" s="1"/>
      <c r="ARS219" s="1"/>
      <c r="ART219" s="1"/>
      <c r="ARU219" s="1"/>
      <c r="ARV219" s="1"/>
      <c r="ARW219" s="1"/>
      <c r="ARX219" s="1"/>
      <c r="ARY219" s="1"/>
      <c r="ARZ219" s="1"/>
      <c r="ASA219" s="1"/>
      <c r="ASB219" s="1"/>
      <c r="ASC219" s="1"/>
      <c r="ASD219" s="1"/>
      <c r="ASE219" s="1"/>
      <c r="ASF219" s="1"/>
      <c r="ASG219" s="1"/>
      <c r="ASH219" s="1"/>
      <c r="ASI219" s="1"/>
      <c r="ASJ219" s="1"/>
      <c r="ASK219" s="1"/>
      <c r="ASL219" s="1"/>
      <c r="ASM219" s="1"/>
      <c r="ASN219" s="1"/>
      <c r="ASO219" s="1"/>
      <c r="ASP219" s="1"/>
      <c r="ASQ219" s="1"/>
      <c r="ASR219" s="1"/>
      <c r="ASS219" s="1"/>
      <c r="AST219" s="1"/>
      <c r="ASU219" s="1"/>
      <c r="ASV219" s="1"/>
      <c r="ASW219" s="1"/>
      <c r="ASX219" s="1"/>
      <c r="ASY219" s="1"/>
      <c r="ASZ219" s="1"/>
      <c r="ATA219" s="1"/>
      <c r="ATB219" s="1"/>
      <c r="ATC219" s="1"/>
      <c r="ATD219" s="1"/>
      <c r="ATE219" s="1"/>
      <c r="ATF219" s="1"/>
      <c r="ATG219" s="1"/>
      <c r="ATH219" s="1"/>
      <c r="ATI219" s="1"/>
      <c r="ATJ219" s="1"/>
      <c r="ATK219" s="1"/>
      <c r="ATL219" s="1"/>
      <c r="ATM219" s="1"/>
      <c r="ATN219" s="1"/>
      <c r="ATO219" s="1"/>
      <c r="ATP219" s="1"/>
      <c r="ATQ219" s="1"/>
      <c r="ATR219" s="1"/>
      <c r="ATS219" s="1"/>
      <c r="ATT219" s="1"/>
      <c r="ATU219" s="1"/>
      <c r="ATV219" s="1"/>
      <c r="ATW219" s="1"/>
      <c r="ATX219" s="1"/>
      <c r="ATY219" s="1"/>
      <c r="ATZ219" s="1"/>
      <c r="AUA219" s="1"/>
      <c r="AUB219" s="1"/>
      <c r="AUC219" s="1"/>
      <c r="AUD219" s="1"/>
      <c r="AUE219" s="1"/>
      <c r="AUF219" s="1"/>
      <c r="AUG219" s="1"/>
      <c r="AUH219" s="1"/>
      <c r="AUI219" s="1"/>
      <c r="AUJ219" s="1"/>
      <c r="AUK219" s="1"/>
      <c r="AUL219" s="1"/>
      <c r="AUM219" s="1"/>
      <c r="AUN219" s="1"/>
      <c r="AUO219" s="1"/>
      <c r="AUP219" s="1"/>
      <c r="AUQ219" s="1"/>
      <c r="AUR219" s="1"/>
      <c r="AUS219" s="1"/>
      <c r="AUT219" s="1"/>
      <c r="AUU219" s="1"/>
      <c r="AUV219" s="1"/>
      <c r="AUW219" s="1"/>
      <c r="AUX219" s="1"/>
      <c r="AUY219" s="1"/>
      <c r="AUZ219" s="1"/>
      <c r="AVA219" s="1"/>
      <c r="AVB219" s="1"/>
      <c r="AVC219" s="1"/>
      <c r="AVD219" s="1"/>
      <c r="AVE219" s="1"/>
      <c r="AVF219" s="1"/>
      <c r="AVG219" s="1"/>
      <c r="AVH219" s="1"/>
      <c r="AVI219" s="1"/>
      <c r="AVJ219" s="1"/>
      <c r="AVK219" s="1"/>
      <c r="AVL219" s="1"/>
      <c r="AVM219" s="1"/>
      <c r="AVN219" s="1"/>
      <c r="AVO219" s="1"/>
      <c r="AVP219" s="1"/>
      <c r="AVQ219" s="1"/>
      <c r="AVR219" s="1"/>
      <c r="AVS219" s="1"/>
      <c r="AVT219" s="1"/>
      <c r="AVU219" s="1"/>
      <c r="AVV219" s="1"/>
      <c r="AVW219" s="1"/>
      <c r="AVX219" s="1"/>
      <c r="AVY219" s="1"/>
      <c r="AVZ219" s="1"/>
      <c r="AWA219" s="1"/>
      <c r="AWB219" s="1"/>
      <c r="AWC219" s="1"/>
      <c r="AWD219" s="1"/>
      <c r="AWE219" s="1"/>
      <c r="AWF219" s="1"/>
      <c r="AWG219" s="1"/>
      <c r="AWH219" s="1"/>
      <c r="AWI219" s="1"/>
      <c r="AWJ219" s="1"/>
      <c r="AWK219" s="1"/>
      <c r="AWL219" s="1"/>
      <c r="AWM219" s="1"/>
      <c r="AWN219" s="1"/>
      <c r="AWO219" s="1"/>
      <c r="AWP219" s="1"/>
      <c r="AWQ219" s="1"/>
      <c r="AWR219" s="1"/>
      <c r="AWS219" s="1"/>
      <c r="AWT219" s="1"/>
      <c r="AWU219" s="1"/>
      <c r="AWV219" s="1"/>
      <c r="AWW219" s="1"/>
      <c r="AWX219" s="1"/>
      <c r="AWY219" s="1"/>
      <c r="AWZ219" s="1"/>
      <c r="AXA219" s="1"/>
      <c r="AXB219" s="1"/>
      <c r="AXC219" s="1"/>
      <c r="AXD219" s="1"/>
      <c r="AXE219" s="1"/>
      <c r="AXF219" s="1"/>
      <c r="AXG219" s="1"/>
      <c r="AXH219" s="1"/>
      <c r="AXI219" s="1"/>
      <c r="AXJ219" s="1"/>
      <c r="AXK219" s="1"/>
      <c r="AXL219" s="1"/>
      <c r="AXM219" s="1"/>
      <c r="AXN219" s="1"/>
      <c r="AXO219" s="1"/>
      <c r="AXP219" s="1"/>
      <c r="AXQ219" s="1"/>
      <c r="AXR219" s="1"/>
      <c r="AXS219" s="1"/>
      <c r="AXT219" s="1"/>
      <c r="AXU219" s="1"/>
      <c r="AXV219" s="1"/>
      <c r="AXW219" s="1"/>
      <c r="AXX219" s="1"/>
      <c r="AXY219" s="1"/>
      <c r="AXZ219" s="1"/>
      <c r="AYA219" s="1"/>
      <c r="AYB219" s="1"/>
      <c r="AYC219" s="1"/>
      <c r="AYD219" s="1"/>
      <c r="AYE219" s="1"/>
      <c r="AYF219" s="1"/>
      <c r="AYG219" s="1"/>
      <c r="AYH219" s="1"/>
      <c r="AYI219" s="1"/>
      <c r="AYJ219" s="1"/>
      <c r="AYK219" s="1"/>
      <c r="AYL219" s="1"/>
      <c r="AYM219" s="1"/>
      <c r="AYN219" s="1"/>
      <c r="AYO219" s="1"/>
      <c r="AYP219" s="1"/>
      <c r="AYQ219" s="1"/>
      <c r="AYR219" s="1"/>
      <c r="AYS219" s="1"/>
      <c r="AYT219" s="1"/>
      <c r="AYU219" s="1"/>
      <c r="AYV219" s="1"/>
      <c r="AYW219" s="1"/>
      <c r="AYX219" s="1"/>
      <c r="AYY219" s="1"/>
      <c r="AYZ219" s="1"/>
      <c r="AZA219" s="1"/>
      <c r="AZB219" s="1"/>
      <c r="AZC219" s="1"/>
      <c r="AZD219" s="1"/>
      <c r="AZE219" s="1"/>
      <c r="AZF219" s="1"/>
      <c r="AZG219" s="1"/>
      <c r="AZH219" s="1"/>
      <c r="AZI219" s="1"/>
      <c r="AZJ219" s="1"/>
      <c r="AZK219" s="1"/>
      <c r="AZL219" s="1"/>
      <c r="AZM219" s="1"/>
      <c r="AZN219" s="1"/>
      <c r="AZO219" s="1"/>
      <c r="AZP219" s="1"/>
      <c r="AZQ219" s="1"/>
      <c r="AZR219" s="1"/>
      <c r="AZS219" s="1"/>
      <c r="AZT219" s="1"/>
      <c r="AZU219" s="1"/>
      <c r="AZV219" s="1"/>
      <c r="AZW219" s="1"/>
      <c r="AZX219" s="1"/>
      <c r="AZY219" s="1"/>
    </row>
    <row r="220" spans="1:1377" s="20" customFormat="1" ht="39.75" customHeight="1">
      <c r="A220" s="52">
        <v>214</v>
      </c>
      <c r="B220" s="52">
        <v>214</v>
      </c>
      <c r="C220" s="45" t="s">
        <v>1252</v>
      </c>
      <c r="D220" s="11" t="s">
        <v>1444</v>
      </c>
      <c r="E220" s="11" t="s">
        <v>1444</v>
      </c>
      <c r="F220" s="12">
        <v>9090425430</v>
      </c>
      <c r="G220" s="8" t="s">
        <v>1445</v>
      </c>
      <c r="H220" s="8" t="s">
        <v>1446</v>
      </c>
      <c r="I220" s="8" t="s">
        <v>1702</v>
      </c>
      <c r="J220" s="8" t="s">
        <v>180</v>
      </c>
      <c r="K220" s="8" t="s">
        <v>37</v>
      </c>
      <c r="L220" s="52" t="s">
        <v>21</v>
      </c>
      <c r="M220" s="8">
        <v>600</v>
      </c>
      <c r="N220" s="8">
        <v>259</v>
      </c>
      <c r="O220" s="8">
        <f t="shared" si="7"/>
        <v>43.17</v>
      </c>
      <c r="P220" s="52" t="s">
        <v>22</v>
      </c>
      <c r="Q220" s="52" t="s">
        <v>39</v>
      </c>
      <c r="R220" s="22">
        <v>500</v>
      </c>
      <c r="S220" s="22">
        <v>200</v>
      </c>
      <c r="T220" s="22">
        <f t="shared" si="8"/>
        <v>40</v>
      </c>
      <c r="U220" s="7" t="s">
        <v>184</v>
      </c>
      <c r="V220" s="8" t="s">
        <v>979</v>
      </c>
      <c r="W220" s="7" t="s">
        <v>186</v>
      </c>
      <c r="X220" s="8">
        <v>2100</v>
      </c>
      <c r="Y220" s="8">
        <v>1735</v>
      </c>
      <c r="Z220" s="8">
        <f t="shared" ref="Z220:Z248" si="9">ROUND(Y220/X220%,2)</f>
        <v>82.62</v>
      </c>
      <c r="AA220" s="8" t="s">
        <v>182</v>
      </c>
      <c r="AB220" s="8" t="s">
        <v>1448</v>
      </c>
      <c r="AC220" s="8" t="s">
        <v>238</v>
      </c>
      <c r="AD220" s="8" t="s">
        <v>1447</v>
      </c>
      <c r="AE220" s="8" t="s">
        <v>193</v>
      </c>
      <c r="AF220" s="8" t="s">
        <v>193</v>
      </c>
      <c r="AG220" s="8" t="s">
        <v>193</v>
      </c>
      <c r="AH220" s="8" t="s">
        <v>193</v>
      </c>
      <c r="AI220" s="8" t="s">
        <v>193</v>
      </c>
      <c r="AJ220" s="8" t="s">
        <v>193</v>
      </c>
      <c r="AK220" s="8" t="s">
        <v>193</v>
      </c>
      <c r="AL220" s="8" t="s">
        <v>193</v>
      </c>
      <c r="AM220" s="21" t="s">
        <v>2082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1"/>
      <c r="AGC220" s="1"/>
      <c r="AGD220" s="1"/>
      <c r="AGE220" s="1"/>
      <c r="AGF220" s="1"/>
      <c r="AGG220" s="1"/>
      <c r="AGH220" s="1"/>
      <c r="AGI220" s="1"/>
      <c r="AGJ220" s="1"/>
      <c r="AGK220" s="1"/>
      <c r="AGL220" s="1"/>
      <c r="AGM220" s="1"/>
      <c r="AGN220" s="1"/>
      <c r="AGO220" s="1"/>
      <c r="AGP220" s="1"/>
      <c r="AGQ220" s="1"/>
      <c r="AGR220" s="1"/>
      <c r="AGS220" s="1"/>
      <c r="AGT220" s="1"/>
      <c r="AGU220" s="1"/>
      <c r="AGV220" s="1"/>
      <c r="AGW220" s="1"/>
      <c r="AGX220" s="1"/>
      <c r="AGY220" s="1"/>
      <c r="AGZ220" s="1"/>
      <c r="AHA220" s="1"/>
      <c r="AHB220" s="1"/>
      <c r="AHC220" s="1"/>
      <c r="AHD220" s="1"/>
      <c r="AHE220" s="1"/>
      <c r="AHF220" s="1"/>
      <c r="AHG220" s="1"/>
      <c r="AHH220" s="1"/>
      <c r="AHI220" s="1"/>
      <c r="AHJ220" s="1"/>
      <c r="AHK220" s="1"/>
      <c r="AHL220" s="1"/>
      <c r="AHM220" s="1"/>
      <c r="AHN220" s="1"/>
      <c r="AHO220" s="1"/>
      <c r="AHP220" s="1"/>
      <c r="AHQ220" s="1"/>
      <c r="AHR220" s="1"/>
      <c r="AHS220" s="1"/>
      <c r="AHT220" s="1"/>
      <c r="AHU220" s="1"/>
      <c r="AHV220" s="1"/>
      <c r="AHW220" s="1"/>
      <c r="AHX220" s="1"/>
      <c r="AHY220" s="1"/>
      <c r="AHZ220" s="1"/>
      <c r="AIA220" s="1"/>
      <c r="AIB220" s="1"/>
      <c r="AIC220" s="1"/>
      <c r="AID220" s="1"/>
      <c r="AIE220" s="1"/>
      <c r="AIF220" s="1"/>
      <c r="AIG220" s="1"/>
      <c r="AIH220" s="1"/>
      <c r="AII220" s="1"/>
      <c r="AIJ220" s="1"/>
      <c r="AIK220" s="1"/>
      <c r="AIL220" s="1"/>
      <c r="AIM220" s="1"/>
      <c r="AIN220" s="1"/>
      <c r="AIO220" s="1"/>
      <c r="AIP220" s="1"/>
      <c r="AIQ220" s="1"/>
      <c r="AIR220" s="1"/>
      <c r="AIS220" s="1"/>
      <c r="AIT220" s="1"/>
      <c r="AIU220" s="1"/>
      <c r="AIV220" s="1"/>
      <c r="AIW220" s="1"/>
      <c r="AIX220" s="1"/>
      <c r="AIY220" s="1"/>
      <c r="AIZ220" s="1"/>
      <c r="AJA220" s="1"/>
      <c r="AJB220" s="1"/>
      <c r="AJC220" s="1"/>
      <c r="AJD220" s="1"/>
      <c r="AJE220" s="1"/>
      <c r="AJF220" s="1"/>
      <c r="AJG220" s="1"/>
      <c r="AJH220" s="1"/>
      <c r="AJI220" s="1"/>
      <c r="AJJ220" s="1"/>
      <c r="AJK220" s="1"/>
      <c r="AJL220" s="1"/>
      <c r="AJM220" s="1"/>
      <c r="AJN220" s="1"/>
      <c r="AJO220" s="1"/>
      <c r="AJP220" s="1"/>
      <c r="AJQ220" s="1"/>
      <c r="AJR220" s="1"/>
      <c r="AJS220" s="1"/>
      <c r="AJT220" s="1"/>
      <c r="AJU220" s="1"/>
      <c r="AJV220" s="1"/>
      <c r="AJW220" s="1"/>
      <c r="AJX220" s="1"/>
      <c r="AJY220" s="1"/>
      <c r="AJZ220" s="1"/>
      <c r="AKA220" s="1"/>
      <c r="AKB220" s="1"/>
      <c r="AKC220" s="1"/>
      <c r="AKD220" s="1"/>
      <c r="AKE220" s="1"/>
      <c r="AKF220" s="1"/>
      <c r="AKG220" s="1"/>
      <c r="AKH220" s="1"/>
      <c r="AKI220" s="1"/>
      <c r="AKJ220" s="1"/>
      <c r="AKK220" s="1"/>
      <c r="AKL220" s="1"/>
      <c r="AKM220" s="1"/>
      <c r="AKN220" s="1"/>
      <c r="AKO220" s="1"/>
      <c r="AKP220" s="1"/>
      <c r="AKQ220" s="1"/>
      <c r="AKR220" s="1"/>
      <c r="AKS220" s="1"/>
      <c r="AKT220" s="1"/>
      <c r="AKU220" s="1"/>
      <c r="AKV220" s="1"/>
      <c r="AKW220" s="1"/>
      <c r="AKX220" s="1"/>
      <c r="AKY220" s="1"/>
      <c r="AKZ220" s="1"/>
      <c r="ALA220" s="1"/>
      <c r="ALB220" s="1"/>
      <c r="ALC220" s="1"/>
      <c r="ALD220" s="1"/>
      <c r="ALE220" s="1"/>
      <c r="ALF220" s="1"/>
      <c r="ALG220" s="1"/>
      <c r="ALH220" s="1"/>
      <c r="ALI220" s="1"/>
      <c r="ALJ220" s="1"/>
      <c r="ALK220" s="1"/>
      <c r="ALL220" s="1"/>
      <c r="ALM220" s="1"/>
      <c r="ALN220" s="1"/>
      <c r="ALO220" s="1"/>
      <c r="ALP220" s="1"/>
      <c r="ALQ220" s="1"/>
      <c r="ALR220" s="1"/>
      <c r="ALS220" s="1"/>
      <c r="ALT220" s="1"/>
      <c r="ALU220" s="1"/>
      <c r="ALV220" s="1"/>
      <c r="ALW220" s="1"/>
      <c r="ALX220" s="1"/>
      <c r="ALY220" s="1"/>
      <c r="ALZ220" s="1"/>
      <c r="AMA220" s="1"/>
      <c r="AMB220" s="1"/>
      <c r="AMC220" s="1"/>
      <c r="AMD220" s="1"/>
      <c r="AME220" s="1"/>
      <c r="AMF220" s="1"/>
      <c r="AMG220" s="1"/>
      <c r="AMH220" s="1"/>
      <c r="AMI220" s="1"/>
      <c r="AMJ220" s="1"/>
      <c r="AMK220" s="1"/>
      <c r="AML220" s="1"/>
      <c r="AMM220" s="1"/>
      <c r="AMN220" s="1"/>
      <c r="AMO220" s="1"/>
      <c r="AMP220" s="1"/>
      <c r="AMQ220" s="1"/>
      <c r="AMR220" s="1"/>
      <c r="AMS220" s="1"/>
      <c r="AMT220" s="1"/>
      <c r="AMU220" s="1"/>
      <c r="AMV220" s="1"/>
      <c r="AMW220" s="1"/>
      <c r="AMX220" s="1"/>
      <c r="AMY220" s="1"/>
      <c r="AMZ220" s="1"/>
      <c r="ANA220" s="1"/>
      <c r="ANB220" s="1"/>
      <c r="ANC220" s="1"/>
      <c r="AND220" s="1"/>
      <c r="ANE220" s="1"/>
      <c r="ANF220" s="1"/>
      <c r="ANG220" s="1"/>
      <c r="ANH220" s="1"/>
      <c r="ANI220" s="1"/>
      <c r="ANJ220" s="1"/>
      <c r="ANK220" s="1"/>
      <c r="ANL220" s="1"/>
      <c r="ANM220" s="1"/>
      <c r="ANN220" s="1"/>
      <c r="ANO220" s="1"/>
      <c r="ANP220" s="1"/>
      <c r="ANQ220" s="1"/>
      <c r="ANR220" s="1"/>
      <c r="ANS220" s="1"/>
      <c r="ANT220" s="1"/>
      <c r="ANU220" s="1"/>
      <c r="ANV220" s="1"/>
      <c r="ANW220" s="1"/>
      <c r="ANX220" s="1"/>
      <c r="ANY220" s="1"/>
      <c r="ANZ220" s="1"/>
      <c r="AOA220" s="1"/>
      <c r="AOB220" s="1"/>
      <c r="AOC220" s="1"/>
      <c r="AOD220" s="1"/>
      <c r="AOE220" s="1"/>
      <c r="AOF220" s="1"/>
      <c r="AOG220" s="1"/>
      <c r="AOH220" s="1"/>
      <c r="AOI220" s="1"/>
      <c r="AOJ220" s="1"/>
      <c r="AOK220" s="1"/>
      <c r="AOL220" s="1"/>
      <c r="AOM220" s="1"/>
      <c r="AON220" s="1"/>
      <c r="AOO220" s="1"/>
      <c r="AOP220" s="1"/>
      <c r="AOQ220" s="1"/>
      <c r="AOR220" s="1"/>
      <c r="AOS220" s="1"/>
      <c r="AOT220" s="1"/>
      <c r="AOU220" s="1"/>
      <c r="AOV220" s="1"/>
      <c r="AOW220" s="1"/>
      <c r="AOX220" s="1"/>
      <c r="AOY220" s="1"/>
      <c r="AOZ220" s="1"/>
      <c r="APA220" s="1"/>
      <c r="APB220" s="1"/>
      <c r="APC220" s="1"/>
      <c r="APD220" s="1"/>
      <c r="APE220" s="1"/>
      <c r="APF220" s="1"/>
      <c r="APG220" s="1"/>
      <c r="APH220" s="1"/>
      <c r="API220" s="1"/>
      <c r="APJ220" s="1"/>
      <c r="APK220" s="1"/>
      <c r="APL220" s="1"/>
      <c r="APM220" s="1"/>
      <c r="APN220" s="1"/>
      <c r="APO220" s="1"/>
      <c r="APP220" s="1"/>
      <c r="APQ220" s="1"/>
      <c r="APR220" s="1"/>
      <c r="APS220" s="1"/>
      <c r="APT220" s="1"/>
      <c r="APU220" s="1"/>
      <c r="APV220" s="1"/>
      <c r="APW220" s="1"/>
      <c r="APX220" s="1"/>
      <c r="APY220" s="1"/>
      <c r="APZ220" s="1"/>
      <c r="AQA220" s="1"/>
      <c r="AQB220" s="1"/>
      <c r="AQC220" s="1"/>
      <c r="AQD220" s="1"/>
      <c r="AQE220" s="1"/>
      <c r="AQF220" s="1"/>
      <c r="AQG220" s="1"/>
      <c r="AQH220" s="1"/>
      <c r="AQI220" s="1"/>
      <c r="AQJ220" s="1"/>
      <c r="AQK220" s="1"/>
      <c r="AQL220" s="1"/>
      <c r="AQM220" s="1"/>
      <c r="AQN220" s="1"/>
      <c r="AQO220" s="1"/>
      <c r="AQP220" s="1"/>
      <c r="AQQ220" s="1"/>
      <c r="AQR220" s="1"/>
      <c r="AQS220" s="1"/>
      <c r="AQT220" s="1"/>
      <c r="AQU220" s="1"/>
      <c r="AQV220" s="1"/>
      <c r="AQW220" s="1"/>
      <c r="AQX220" s="1"/>
      <c r="AQY220" s="1"/>
      <c r="AQZ220" s="1"/>
      <c r="ARA220" s="1"/>
      <c r="ARB220" s="1"/>
      <c r="ARC220" s="1"/>
      <c r="ARD220" s="1"/>
      <c r="ARE220" s="1"/>
      <c r="ARF220" s="1"/>
      <c r="ARG220" s="1"/>
      <c r="ARH220" s="1"/>
      <c r="ARI220" s="1"/>
      <c r="ARJ220" s="1"/>
      <c r="ARK220" s="1"/>
      <c r="ARL220" s="1"/>
      <c r="ARM220" s="1"/>
      <c r="ARN220" s="1"/>
      <c r="ARO220" s="1"/>
      <c r="ARP220" s="1"/>
      <c r="ARQ220" s="1"/>
      <c r="ARR220" s="1"/>
      <c r="ARS220" s="1"/>
      <c r="ART220" s="1"/>
      <c r="ARU220" s="1"/>
      <c r="ARV220" s="1"/>
      <c r="ARW220" s="1"/>
      <c r="ARX220" s="1"/>
      <c r="ARY220" s="1"/>
      <c r="ARZ220" s="1"/>
      <c r="ASA220" s="1"/>
      <c r="ASB220" s="1"/>
      <c r="ASC220" s="1"/>
      <c r="ASD220" s="1"/>
      <c r="ASE220" s="1"/>
      <c r="ASF220" s="1"/>
      <c r="ASG220" s="1"/>
      <c r="ASH220" s="1"/>
      <c r="ASI220" s="1"/>
      <c r="ASJ220" s="1"/>
      <c r="ASK220" s="1"/>
      <c r="ASL220" s="1"/>
      <c r="ASM220" s="1"/>
      <c r="ASN220" s="1"/>
      <c r="ASO220" s="1"/>
      <c r="ASP220" s="1"/>
      <c r="ASQ220" s="1"/>
      <c r="ASR220" s="1"/>
      <c r="ASS220" s="1"/>
      <c r="AST220" s="1"/>
      <c r="ASU220" s="1"/>
      <c r="ASV220" s="1"/>
      <c r="ASW220" s="1"/>
      <c r="ASX220" s="1"/>
      <c r="ASY220" s="1"/>
      <c r="ASZ220" s="1"/>
      <c r="ATA220" s="1"/>
      <c r="ATB220" s="1"/>
      <c r="ATC220" s="1"/>
      <c r="ATD220" s="1"/>
      <c r="ATE220" s="1"/>
      <c r="ATF220" s="1"/>
      <c r="ATG220" s="1"/>
      <c r="ATH220" s="1"/>
      <c r="ATI220" s="1"/>
      <c r="ATJ220" s="1"/>
      <c r="ATK220" s="1"/>
      <c r="ATL220" s="1"/>
      <c r="ATM220" s="1"/>
      <c r="ATN220" s="1"/>
      <c r="ATO220" s="1"/>
      <c r="ATP220" s="1"/>
      <c r="ATQ220" s="1"/>
      <c r="ATR220" s="1"/>
      <c r="ATS220" s="1"/>
      <c r="ATT220" s="1"/>
      <c r="ATU220" s="1"/>
      <c r="ATV220" s="1"/>
      <c r="ATW220" s="1"/>
      <c r="ATX220" s="1"/>
      <c r="ATY220" s="1"/>
      <c r="ATZ220" s="1"/>
      <c r="AUA220" s="1"/>
      <c r="AUB220" s="1"/>
      <c r="AUC220" s="1"/>
      <c r="AUD220" s="1"/>
      <c r="AUE220" s="1"/>
      <c r="AUF220" s="1"/>
      <c r="AUG220" s="1"/>
      <c r="AUH220" s="1"/>
      <c r="AUI220" s="1"/>
      <c r="AUJ220" s="1"/>
      <c r="AUK220" s="1"/>
      <c r="AUL220" s="1"/>
      <c r="AUM220" s="1"/>
      <c r="AUN220" s="1"/>
      <c r="AUO220" s="1"/>
      <c r="AUP220" s="1"/>
      <c r="AUQ220" s="1"/>
      <c r="AUR220" s="1"/>
      <c r="AUS220" s="1"/>
      <c r="AUT220" s="1"/>
      <c r="AUU220" s="1"/>
      <c r="AUV220" s="1"/>
      <c r="AUW220" s="1"/>
      <c r="AUX220" s="1"/>
      <c r="AUY220" s="1"/>
      <c r="AUZ220" s="1"/>
      <c r="AVA220" s="1"/>
      <c r="AVB220" s="1"/>
      <c r="AVC220" s="1"/>
      <c r="AVD220" s="1"/>
      <c r="AVE220" s="1"/>
      <c r="AVF220" s="1"/>
      <c r="AVG220" s="1"/>
      <c r="AVH220" s="1"/>
      <c r="AVI220" s="1"/>
      <c r="AVJ220" s="1"/>
      <c r="AVK220" s="1"/>
      <c r="AVL220" s="1"/>
      <c r="AVM220" s="1"/>
      <c r="AVN220" s="1"/>
      <c r="AVO220" s="1"/>
      <c r="AVP220" s="1"/>
      <c r="AVQ220" s="1"/>
      <c r="AVR220" s="1"/>
      <c r="AVS220" s="1"/>
      <c r="AVT220" s="1"/>
      <c r="AVU220" s="1"/>
      <c r="AVV220" s="1"/>
      <c r="AVW220" s="1"/>
      <c r="AVX220" s="1"/>
      <c r="AVY220" s="1"/>
      <c r="AVZ220" s="1"/>
      <c r="AWA220" s="1"/>
      <c r="AWB220" s="1"/>
      <c r="AWC220" s="1"/>
      <c r="AWD220" s="1"/>
      <c r="AWE220" s="1"/>
      <c r="AWF220" s="1"/>
      <c r="AWG220" s="1"/>
      <c r="AWH220" s="1"/>
      <c r="AWI220" s="1"/>
      <c r="AWJ220" s="1"/>
      <c r="AWK220" s="1"/>
      <c r="AWL220" s="1"/>
      <c r="AWM220" s="1"/>
      <c r="AWN220" s="1"/>
      <c r="AWO220" s="1"/>
      <c r="AWP220" s="1"/>
      <c r="AWQ220" s="1"/>
      <c r="AWR220" s="1"/>
      <c r="AWS220" s="1"/>
      <c r="AWT220" s="1"/>
      <c r="AWU220" s="1"/>
      <c r="AWV220" s="1"/>
      <c r="AWW220" s="1"/>
      <c r="AWX220" s="1"/>
      <c r="AWY220" s="1"/>
      <c r="AWZ220" s="1"/>
      <c r="AXA220" s="1"/>
      <c r="AXB220" s="1"/>
      <c r="AXC220" s="1"/>
      <c r="AXD220" s="1"/>
      <c r="AXE220" s="1"/>
      <c r="AXF220" s="1"/>
      <c r="AXG220" s="1"/>
      <c r="AXH220" s="1"/>
      <c r="AXI220" s="1"/>
      <c r="AXJ220" s="1"/>
      <c r="AXK220" s="1"/>
      <c r="AXL220" s="1"/>
      <c r="AXM220" s="1"/>
      <c r="AXN220" s="1"/>
      <c r="AXO220" s="1"/>
      <c r="AXP220" s="1"/>
      <c r="AXQ220" s="1"/>
      <c r="AXR220" s="1"/>
      <c r="AXS220" s="1"/>
      <c r="AXT220" s="1"/>
      <c r="AXU220" s="1"/>
      <c r="AXV220" s="1"/>
      <c r="AXW220" s="1"/>
      <c r="AXX220" s="1"/>
      <c r="AXY220" s="1"/>
      <c r="AXZ220" s="1"/>
      <c r="AYA220" s="1"/>
      <c r="AYB220" s="1"/>
      <c r="AYC220" s="1"/>
      <c r="AYD220" s="1"/>
      <c r="AYE220" s="1"/>
      <c r="AYF220" s="1"/>
      <c r="AYG220" s="1"/>
      <c r="AYH220" s="1"/>
      <c r="AYI220" s="1"/>
      <c r="AYJ220" s="1"/>
      <c r="AYK220" s="1"/>
      <c r="AYL220" s="1"/>
      <c r="AYM220" s="1"/>
      <c r="AYN220" s="1"/>
      <c r="AYO220" s="1"/>
      <c r="AYP220" s="1"/>
      <c r="AYQ220" s="1"/>
      <c r="AYR220" s="1"/>
      <c r="AYS220" s="1"/>
      <c r="AYT220" s="1"/>
      <c r="AYU220" s="1"/>
      <c r="AYV220" s="1"/>
      <c r="AYW220" s="1"/>
      <c r="AYX220" s="1"/>
      <c r="AYY220" s="1"/>
      <c r="AYZ220" s="1"/>
      <c r="AZA220" s="1"/>
      <c r="AZB220" s="1"/>
      <c r="AZC220" s="1"/>
      <c r="AZD220" s="1"/>
      <c r="AZE220" s="1"/>
      <c r="AZF220" s="1"/>
      <c r="AZG220" s="1"/>
      <c r="AZH220" s="1"/>
      <c r="AZI220" s="1"/>
      <c r="AZJ220" s="1"/>
      <c r="AZK220" s="1"/>
      <c r="AZL220" s="1"/>
      <c r="AZM220" s="1"/>
      <c r="AZN220" s="1"/>
      <c r="AZO220" s="1"/>
      <c r="AZP220" s="1"/>
      <c r="AZQ220" s="1"/>
      <c r="AZR220" s="1"/>
      <c r="AZS220" s="1"/>
      <c r="AZT220" s="1"/>
      <c r="AZU220" s="1"/>
      <c r="AZV220" s="1"/>
      <c r="AZW220" s="1"/>
      <c r="AZX220" s="1"/>
      <c r="AZY220" s="1"/>
    </row>
    <row r="221" spans="1:1377" s="20" customFormat="1" ht="42.75" customHeight="1">
      <c r="A221" s="52">
        <v>215</v>
      </c>
      <c r="B221" s="52">
        <v>215</v>
      </c>
      <c r="C221" s="45" t="s">
        <v>1253</v>
      </c>
      <c r="D221" s="11" t="s">
        <v>1449</v>
      </c>
      <c r="E221" s="11" t="s">
        <v>1449</v>
      </c>
      <c r="F221" s="12" t="s">
        <v>193</v>
      </c>
      <c r="G221" s="8" t="s">
        <v>1450</v>
      </c>
      <c r="H221" s="22" t="s">
        <v>2083</v>
      </c>
      <c r="I221" s="8" t="s">
        <v>445</v>
      </c>
      <c r="J221" s="8" t="s">
        <v>23</v>
      </c>
      <c r="K221" s="8" t="s">
        <v>37</v>
      </c>
      <c r="L221" s="52" t="s">
        <v>21</v>
      </c>
      <c r="M221" s="8">
        <v>600</v>
      </c>
      <c r="N221" s="8">
        <v>381</v>
      </c>
      <c r="O221" s="8">
        <f t="shared" si="7"/>
        <v>63.5</v>
      </c>
      <c r="P221" s="52" t="s">
        <v>22</v>
      </c>
      <c r="Q221" s="52" t="s">
        <v>39</v>
      </c>
      <c r="R221" s="22">
        <v>500</v>
      </c>
      <c r="S221" s="22">
        <v>213</v>
      </c>
      <c r="T221" s="22">
        <f t="shared" si="8"/>
        <v>42.6</v>
      </c>
      <c r="U221" s="7" t="s">
        <v>184</v>
      </c>
      <c r="V221" s="8" t="s">
        <v>199</v>
      </c>
      <c r="W221" s="7" t="s">
        <v>186</v>
      </c>
      <c r="X221" s="8">
        <v>2100</v>
      </c>
      <c r="Y221" s="8">
        <v>1649</v>
      </c>
      <c r="Z221" s="8">
        <f t="shared" si="9"/>
        <v>78.52</v>
      </c>
      <c r="AA221" s="8" t="s">
        <v>182</v>
      </c>
      <c r="AB221" s="8" t="s">
        <v>1452</v>
      </c>
      <c r="AC221" s="8" t="s">
        <v>238</v>
      </c>
      <c r="AD221" s="8" t="s">
        <v>1451</v>
      </c>
      <c r="AE221" s="8" t="s">
        <v>193</v>
      </c>
      <c r="AF221" s="8" t="s">
        <v>193</v>
      </c>
      <c r="AG221" s="8" t="s">
        <v>193</v>
      </c>
      <c r="AH221" s="8" t="s">
        <v>193</v>
      </c>
      <c r="AI221" s="8" t="s">
        <v>193</v>
      </c>
      <c r="AJ221" s="8" t="s">
        <v>193</v>
      </c>
      <c r="AK221" s="8" t="s">
        <v>193</v>
      </c>
      <c r="AL221" s="8" t="s">
        <v>193</v>
      </c>
      <c r="AM221" s="21" t="s">
        <v>2084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  <c r="AMD221" s="1"/>
      <c r="AME221" s="1"/>
      <c r="AMF221" s="1"/>
      <c r="AMG221" s="1"/>
      <c r="AMH221" s="1"/>
      <c r="AMI221" s="1"/>
      <c r="AMJ221" s="1"/>
      <c r="AMK221" s="1"/>
      <c r="AML221" s="1"/>
      <c r="AMM221" s="1"/>
      <c r="AMN221" s="1"/>
      <c r="AMO221" s="1"/>
      <c r="AMP221" s="1"/>
      <c r="AMQ221" s="1"/>
      <c r="AMR221" s="1"/>
      <c r="AMS221" s="1"/>
      <c r="AMT221" s="1"/>
      <c r="AMU221" s="1"/>
      <c r="AMV221" s="1"/>
      <c r="AMW221" s="1"/>
      <c r="AMX221" s="1"/>
      <c r="AMY221" s="1"/>
      <c r="AMZ221" s="1"/>
      <c r="ANA221" s="1"/>
      <c r="ANB221" s="1"/>
      <c r="ANC221" s="1"/>
      <c r="AND221" s="1"/>
      <c r="ANE221" s="1"/>
      <c r="ANF221" s="1"/>
      <c r="ANG221" s="1"/>
      <c r="ANH221" s="1"/>
      <c r="ANI221" s="1"/>
      <c r="ANJ221" s="1"/>
      <c r="ANK221" s="1"/>
      <c r="ANL221" s="1"/>
      <c r="ANM221" s="1"/>
      <c r="ANN221" s="1"/>
      <c r="ANO221" s="1"/>
      <c r="ANP221" s="1"/>
      <c r="ANQ221" s="1"/>
      <c r="ANR221" s="1"/>
      <c r="ANS221" s="1"/>
      <c r="ANT221" s="1"/>
      <c r="ANU221" s="1"/>
      <c r="ANV221" s="1"/>
      <c r="ANW221" s="1"/>
      <c r="ANX221" s="1"/>
      <c r="ANY221" s="1"/>
      <c r="ANZ221" s="1"/>
      <c r="AOA221" s="1"/>
      <c r="AOB221" s="1"/>
      <c r="AOC221" s="1"/>
      <c r="AOD221" s="1"/>
      <c r="AOE221" s="1"/>
      <c r="AOF221" s="1"/>
      <c r="AOG221" s="1"/>
      <c r="AOH221" s="1"/>
      <c r="AOI221" s="1"/>
      <c r="AOJ221" s="1"/>
      <c r="AOK221" s="1"/>
      <c r="AOL221" s="1"/>
      <c r="AOM221" s="1"/>
      <c r="AON221" s="1"/>
      <c r="AOO221" s="1"/>
      <c r="AOP221" s="1"/>
      <c r="AOQ221" s="1"/>
      <c r="AOR221" s="1"/>
      <c r="AOS221" s="1"/>
      <c r="AOT221" s="1"/>
      <c r="AOU221" s="1"/>
      <c r="AOV221" s="1"/>
      <c r="AOW221" s="1"/>
      <c r="AOX221" s="1"/>
      <c r="AOY221" s="1"/>
      <c r="AOZ221" s="1"/>
      <c r="APA221" s="1"/>
      <c r="APB221" s="1"/>
      <c r="APC221" s="1"/>
      <c r="APD221" s="1"/>
      <c r="APE221" s="1"/>
      <c r="APF221" s="1"/>
      <c r="APG221" s="1"/>
      <c r="APH221" s="1"/>
      <c r="API221" s="1"/>
      <c r="APJ221" s="1"/>
      <c r="APK221" s="1"/>
      <c r="APL221" s="1"/>
      <c r="APM221" s="1"/>
      <c r="APN221" s="1"/>
      <c r="APO221" s="1"/>
      <c r="APP221" s="1"/>
      <c r="APQ221" s="1"/>
      <c r="APR221" s="1"/>
      <c r="APS221" s="1"/>
      <c r="APT221" s="1"/>
      <c r="APU221" s="1"/>
      <c r="APV221" s="1"/>
      <c r="APW221" s="1"/>
      <c r="APX221" s="1"/>
      <c r="APY221" s="1"/>
      <c r="APZ221" s="1"/>
      <c r="AQA221" s="1"/>
      <c r="AQB221" s="1"/>
      <c r="AQC221" s="1"/>
      <c r="AQD221" s="1"/>
      <c r="AQE221" s="1"/>
      <c r="AQF221" s="1"/>
      <c r="AQG221" s="1"/>
      <c r="AQH221" s="1"/>
      <c r="AQI221" s="1"/>
      <c r="AQJ221" s="1"/>
      <c r="AQK221" s="1"/>
      <c r="AQL221" s="1"/>
      <c r="AQM221" s="1"/>
      <c r="AQN221" s="1"/>
      <c r="AQO221" s="1"/>
      <c r="AQP221" s="1"/>
      <c r="AQQ221" s="1"/>
      <c r="AQR221" s="1"/>
      <c r="AQS221" s="1"/>
      <c r="AQT221" s="1"/>
      <c r="AQU221" s="1"/>
      <c r="AQV221" s="1"/>
      <c r="AQW221" s="1"/>
      <c r="AQX221" s="1"/>
      <c r="AQY221" s="1"/>
      <c r="AQZ221" s="1"/>
      <c r="ARA221" s="1"/>
      <c r="ARB221" s="1"/>
      <c r="ARC221" s="1"/>
      <c r="ARD221" s="1"/>
      <c r="ARE221" s="1"/>
      <c r="ARF221" s="1"/>
      <c r="ARG221" s="1"/>
      <c r="ARH221" s="1"/>
      <c r="ARI221" s="1"/>
      <c r="ARJ221" s="1"/>
      <c r="ARK221" s="1"/>
      <c r="ARL221" s="1"/>
      <c r="ARM221" s="1"/>
      <c r="ARN221" s="1"/>
      <c r="ARO221" s="1"/>
      <c r="ARP221" s="1"/>
      <c r="ARQ221" s="1"/>
      <c r="ARR221" s="1"/>
      <c r="ARS221" s="1"/>
      <c r="ART221" s="1"/>
      <c r="ARU221" s="1"/>
      <c r="ARV221" s="1"/>
      <c r="ARW221" s="1"/>
      <c r="ARX221" s="1"/>
      <c r="ARY221" s="1"/>
      <c r="ARZ221" s="1"/>
      <c r="ASA221" s="1"/>
      <c r="ASB221" s="1"/>
      <c r="ASC221" s="1"/>
      <c r="ASD221" s="1"/>
      <c r="ASE221" s="1"/>
      <c r="ASF221" s="1"/>
      <c r="ASG221" s="1"/>
      <c r="ASH221" s="1"/>
      <c r="ASI221" s="1"/>
      <c r="ASJ221" s="1"/>
      <c r="ASK221" s="1"/>
      <c r="ASL221" s="1"/>
      <c r="ASM221" s="1"/>
      <c r="ASN221" s="1"/>
      <c r="ASO221" s="1"/>
      <c r="ASP221" s="1"/>
      <c r="ASQ221" s="1"/>
      <c r="ASR221" s="1"/>
      <c r="ASS221" s="1"/>
      <c r="AST221" s="1"/>
      <c r="ASU221" s="1"/>
      <c r="ASV221" s="1"/>
      <c r="ASW221" s="1"/>
      <c r="ASX221" s="1"/>
      <c r="ASY221" s="1"/>
      <c r="ASZ221" s="1"/>
      <c r="ATA221" s="1"/>
      <c r="ATB221" s="1"/>
      <c r="ATC221" s="1"/>
      <c r="ATD221" s="1"/>
      <c r="ATE221" s="1"/>
      <c r="ATF221" s="1"/>
      <c r="ATG221" s="1"/>
      <c r="ATH221" s="1"/>
      <c r="ATI221" s="1"/>
      <c r="ATJ221" s="1"/>
      <c r="ATK221" s="1"/>
      <c r="ATL221" s="1"/>
      <c r="ATM221" s="1"/>
      <c r="ATN221" s="1"/>
      <c r="ATO221" s="1"/>
      <c r="ATP221" s="1"/>
      <c r="ATQ221" s="1"/>
      <c r="ATR221" s="1"/>
      <c r="ATS221" s="1"/>
      <c r="ATT221" s="1"/>
      <c r="ATU221" s="1"/>
      <c r="ATV221" s="1"/>
      <c r="ATW221" s="1"/>
      <c r="ATX221" s="1"/>
      <c r="ATY221" s="1"/>
      <c r="ATZ221" s="1"/>
      <c r="AUA221" s="1"/>
      <c r="AUB221" s="1"/>
      <c r="AUC221" s="1"/>
      <c r="AUD221" s="1"/>
      <c r="AUE221" s="1"/>
      <c r="AUF221" s="1"/>
      <c r="AUG221" s="1"/>
      <c r="AUH221" s="1"/>
      <c r="AUI221" s="1"/>
      <c r="AUJ221" s="1"/>
      <c r="AUK221" s="1"/>
      <c r="AUL221" s="1"/>
      <c r="AUM221" s="1"/>
      <c r="AUN221" s="1"/>
      <c r="AUO221" s="1"/>
      <c r="AUP221" s="1"/>
      <c r="AUQ221" s="1"/>
      <c r="AUR221" s="1"/>
      <c r="AUS221" s="1"/>
      <c r="AUT221" s="1"/>
      <c r="AUU221" s="1"/>
      <c r="AUV221" s="1"/>
      <c r="AUW221" s="1"/>
      <c r="AUX221" s="1"/>
      <c r="AUY221" s="1"/>
      <c r="AUZ221" s="1"/>
      <c r="AVA221" s="1"/>
      <c r="AVB221" s="1"/>
      <c r="AVC221" s="1"/>
      <c r="AVD221" s="1"/>
      <c r="AVE221" s="1"/>
      <c r="AVF221" s="1"/>
      <c r="AVG221" s="1"/>
      <c r="AVH221" s="1"/>
      <c r="AVI221" s="1"/>
      <c r="AVJ221" s="1"/>
      <c r="AVK221" s="1"/>
      <c r="AVL221" s="1"/>
      <c r="AVM221" s="1"/>
      <c r="AVN221" s="1"/>
      <c r="AVO221" s="1"/>
      <c r="AVP221" s="1"/>
      <c r="AVQ221" s="1"/>
      <c r="AVR221" s="1"/>
      <c r="AVS221" s="1"/>
      <c r="AVT221" s="1"/>
      <c r="AVU221" s="1"/>
      <c r="AVV221" s="1"/>
      <c r="AVW221" s="1"/>
      <c r="AVX221" s="1"/>
      <c r="AVY221" s="1"/>
      <c r="AVZ221" s="1"/>
      <c r="AWA221" s="1"/>
      <c r="AWB221" s="1"/>
      <c r="AWC221" s="1"/>
      <c r="AWD221" s="1"/>
      <c r="AWE221" s="1"/>
      <c r="AWF221" s="1"/>
      <c r="AWG221" s="1"/>
      <c r="AWH221" s="1"/>
      <c r="AWI221" s="1"/>
      <c r="AWJ221" s="1"/>
      <c r="AWK221" s="1"/>
      <c r="AWL221" s="1"/>
      <c r="AWM221" s="1"/>
      <c r="AWN221" s="1"/>
      <c r="AWO221" s="1"/>
      <c r="AWP221" s="1"/>
      <c r="AWQ221" s="1"/>
      <c r="AWR221" s="1"/>
      <c r="AWS221" s="1"/>
      <c r="AWT221" s="1"/>
      <c r="AWU221" s="1"/>
      <c r="AWV221" s="1"/>
      <c r="AWW221" s="1"/>
      <c r="AWX221" s="1"/>
      <c r="AWY221" s="1"/>
      <c r="AWZ221" s="1"/>
      <c r="AXA221" s="1"/>
      <c r="AXB221" s="1"/>
      <c r="AXC221" s="1"/>
      <c r="AXD221" s="1"/>
      <c r="AXE221" s="1"/>
      <c r="AXF221" s="1"/>
      <c r="AXG221" s="1"/>
      <c r="AXH221" s="1"/>
      <c r="AXI221" s="1"/>
      <c r="AXJ221" s="1"/>
      <c r="AXK221" s="1"/>
      <c r="AXL221" s="1"/>
      <c r="AXM221" s="1"/>
      <c r="AXN221" s="1"/>
      <c r="AXO221" s="1"/>
      <c r="AXP221" s="1"/>
      <c r="AXQ221" s="1"/>
      <c r="AXR221" s="1"/>
      <c r="AXS221" s="1"/>
      <c r="AXT221" s="1"/>
      <c r="AXU221" s="1"/>
      <c r="AXV221" s="1"/>
      <c r="AXW221" s="1"/>
      <c r="AXX221" s="1"/>
      <c r="AXY221" s="1"/>
      <c r="AXZ221" s="1"/>
      <c r="AYA221" s="1"/>
      <c r="AYB221" s="1"/>
      <c r="AYC221" s="1"/>
      <c r="AYD221" s="1"/>
      <c r="AYE221" s="1"/>
      <c r="AYF221" s="1"/>
      <c r="AYG221" s="1"/>
      <c r="AYH221" s="1"/>
      <c r="AYI221" s="1"/>
      <c r="AYJ221" s="1"/>
      <c r="AYK221" s="1"/>
      <c r="AYL221" s="1"/>
      <c r="AYM221" s="1"/>
      <c r="AYN221" s="1"/>
      <c r="AYO221" s="1"/>
      <c r="AYP221" s="1"/>
      <c r="AYQ221" s="1"/>
      <c r="AYR221" s="1"/>
      <c r="AYS221" s="1"/>
      <c r="AYT221" s="1"/>
      <c r="AYU221" s="1"/>
      <c r="AYV221" s="1"/>
      <c r="AYW221" s="1"/>
      <c r="AYX221" s="1"/>
      <c r="AYY221" s="1"/>
      <c r="AYZ221" s="1"/>
      <c r="AZA221" s="1"/>
      <c r="AZB221" s="1"/>
      <c r="AZC221" s="1"/>
      <c r="AZD221" s="1"/>
      <c r="AZE221" s="1"/>
      <c r="AZF221" s="1"/>
      <c r="AZG221" s="1"/>
      <c r="AZH221" s="1"/>
      <c r="AZI221" s="1"/>
      <c r="AZJ221" s="1"/>
      <c r="AZK221" s="1"/>
      <c r="AZL221" s="1"/>
      <c r="AZM221" s="1"/>
      <c r="AZN221" s="1"/>
      <c r="AZO221" s="1"/>
      <c r="AZP221" s="1"/>
      <c r="AZQ221" s="1"/>
      <c r="AZR221" s="1"/>
      <c r="AZS221" s="1"/>
      <c r="AZT221" s="1"/>
      <c r="AZU221" s="1"/>
      <c r="AZV221" s="1"/>
      <c r="AZW221" s="1"/>
      <c r="AZX221" s="1"/>
      <c r="AZY221" s="1"/>
    </row>
    <row r="222" spans="1:1377" s="20" customFormat="1" ht="40.5" customHeight="1">
      <c r="A222" s="52">
        <v>216</v>
      </c>
      <c r="B222" s="52">
        <v>216</v>
      </c>
      <c r="C222" s="45" t="s">
        <v>1254</v>
      </c>
      <c r="D222" s="8" t="s">
        <v>193</v>
      </c>
      <c r="E222" s="11" t="s">
        <v>1453</v>
      </c>
      <c r="F222" s="12" t="s">
        <v>1454</v>
      </c>
      <c r="G222" s="8" t="s">
        <v>1455</v>
      </c>
      <c r="H222" s="22" t="s">
        <v>2085</v>
      </c>
      <c r="I222" s="8" t="s">
        <v>461</v>
      </c>
      <c r="J222" s="8" t="s">
        <v>23</v>
      </c>
      <c r="K222" s="8" t="s">
        <v>37</v>
      </c>
      <c r="L222" s="52" t="s">
        <v>21</v>
      </c>
      <c r="M222" s="8">
        <v>600</v>
      </c>
      <c r="N222" s="8">
        <v>301</v>
      </c>
      <c r="O222" s="8">
        <f t="shared" ref="O222:O248" si="10">ROUND(N222/M222%,2)</f>
        <v>50.17</v>
      </c>
      <c r="P222" s="52" t="s">
        <v>22</v>
      </c>
      <c r="Q222" s="52" t="s">
        <v>39</v>
      </c>
      <c r="R222" s="22">
        <v>500</v>
      </c>
      <c r="S222" s="22">
        <v>227</v>
      </c>
      <c r="T222" s="22">
        <f t="shared" ref="T222:T248" si="11">ROUND(S222/R222%,2)</f>
        <v>45.4</v>
      </c>
      <c r="U222" s="7" t="s">
        <v>184</v>
      </c>
      <c r="V222" s="8" t="s">
        <v>472</v>
      </c>
      <c r="W222" s="7" t="s">
        <v>186</v>
      </c>
      <c r="X222" s="8">
        <v>2100</v>
      </c>
      <c r="Y222" s="8">
        <v>1446</v>
      </c>
      <c r="Z222" s="8">
        <f t="shared" si="9"/>
        <v>68.86</v>
      </c>
      <c r="AA222" s="8" t="s">
        <v>182</v>
      </c>
      <c r="AB222" s="8" t="s">
        <v>1456</v>
      </c>
      <c r="AC222" s="8" t="s">
        <v>238</v>
      </c>
      <c r="AD222" s="8" t="s">
        <v>1457</v>
      </c>
      <c r="AE222" s="8" t="s">
        <v>193</v>
      </c>
      <c r="AF222" s="8" t="s">
        <v>193</v>
      </c>
      <c r="AG222" s="8" t="s">
        <v>193</v>
      </c>
      <c r="AH222" s="8" t="s">
        <v>193</v>
      </c>
      <c r="AI222" s="8" t="s">
        <v>193</v>
      </c>
      <c r="AJ222" s="8" t="s">
        <v>193</v>
      </c>
      <c r="AK222" s="8" t="s">
        <v>193</v>
      </c>
      <c r="AL222" s="8" t="s">
        <v>193</v>
      </c>
      <c r="AM222" s="21" t="s">
        <v>2086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  <c r="AFS222" s="1"/>
      <c r="AFT222" s="1"/>
      <c r="AFU222" s="1"/>
      <c r="AFV222" s="1"/>
      <c r="AFW222" s="1"/>
      <c r="AFX222" s="1"/>
      <c r="AFY222" s="1"/>
      <c r="AFZ222" s="1"/>
      <c r="AGA222" s="1"/>
      <c r="AGB222" s="1"/>
      <c r="AGC222" s="1"/>
      <c r="AGD222" s="1"/>
      <c r="AGE222" s="1"/>
      <c r="AGF222" s="1"/>
      <c r="AGG222" s="1"/>
      <c r="AGH222" s="1"/>
      <c r="AGI222" s="1"/>
      <c r="AGJ222" s="1"/>
      <c r="AGK222" s="1"/>
      <c r="AGL222" s="1"/>
      <c r="AGM222" s="1"/>
      <c r="AGN222" s="1"/>
      <c r="AGO222" s="1"/>
      <c r="AGP222" s="1"/>
      <c r="AGQ222" s="1"/>
      <c r="AGR222" s="1"/>
      <c r="AGS222" s="1"/>
      <c r="AGT222" s="1"/>
      <c r="AGU222" s="1"/>
      <c r="AGV222" s="1"/>
      <c r="AGW222" s="1"/>
      <c r="AGX222" s="1"/>
      <c r="AGY222" s="1"/>
      <c r="AGZ222" s="1"/>
      <c r="AHA222" s="1"/>
      <c r="AHB222" s="1"/>
      <c r="AHC222" s="1"/>
      <c r="AHD222" s="1"/>
      <c r="AHE222" s="1"/>
      <c r="AHF222" s="1"/>
      <c r="AHG222" s="1"/>
      <c r="AHH222" s="1"/>
      <c r="AHI222" s="1"/>
      <c r="AHJ222" s="1"/>
      <c r="AHK222" s="1"/>
      <c r="AHL222" s="1"/>
      <c r="AHM222" s="1"/>
      <c r="AHN222" s="1"/>
      <c r="AHO222" s="1"/>
      <c r="AHP222" s="1"/>
      <c r="AHQ222" s="1"/>
      <c r="AHR222" s="1"/>
      <c r="AHS222" s="1"/>
      <c r="AHT222" s="1"/>
      <c r="AHU222" s="1"/>
      <c r="AHV222" s="1"/>
      <c r="AHW222" s="1"/>
      <c r="AHX222" s="1"/>
      <c r="AHY222" s="1"/>
      <c r="AHZ222" s="1"/>
      <c r="AIA222" s="1"/>
      <c r="AIB222" s="1"/>
      <c r="AIC222" s="1"/>
      <c r="AID222" s="1"/>
      <c r="AIE222" s="1"/>
      <c r="AIF222" s="1"/>
      <c r="AIG222" s="1"/>
      <c r="AIH222" s="1"/>
      <c r="AII222" s="1"/>
      <c r="AIJ222" s="1"/>
      <c r="AIK222" s="1"/>
      <c r="AIL222" s="1"/>
      <c r="AIM222" s="1"/>
      <c r="AIN222" s="1"/>
      <c r="AIO222" s="1"/>
      <c r="AIP222" s="1"/>
      <c r="AIQ222" s="1"/>
      <c r="AIR222" s="1"/>
      <c r="AIS222" s="1"/>
      <c r="AIT222" s="1"/>
      <c r="AIU222" s="1"/>
      <c r="AIV222" s="1"/>
      <c r="AIW222" s="1"/>
      <c r="AIX222" s="1"/>
      <c r="AIY222" s="1"/>
      <c r="AIZ222" s="1"/>
      <c r="AJA222" s="1"/>
      <c r="AJB222" s="1"/>
      <c r="AJC222" s="1"/>
      <c r="AJD222" s="1"/>
      <c r="AJE222" s="1"/>
      <c r="AJF222" s="1"/>
      <c r="AJG222" s="1"/>
      <c r="AJH222" s="1"/>
      <c r="AJI222" s="1"/>
      <c r="AJJ222" s="1"/>
      <c r="AJK222" s="1"/>
      <c r="AJL222" s="1"/>
      <c r="AJM222" s="1"/>
      <c r="AJN222" s="1"/>
      <c r="AJO222" s="1"/>
      <c r="AJP222" s="1"/>
      <c r="AJQ222" s="1"/>
      <c r="AJR222" s="1"/>
      <c r="AJS222" s="1"/>
      <c r="AJT222" s="1"/>
      <c r="AJU222" s="1"/>
      <c r="AJV222" s="1"/>
      <c r="AJW222" s="1"/>
      <c r="AJX222" s="1"/>
      <c r="AJY222" s="1"/>
      <c r="AJZ222" s="1"/>
      <c r="AKA222" s="1"/>
      <c r="AKB222" s="1"/>
      <c r="AKC222" s="1"/>
      <c r="AKD222" s="1"/>
      <c r="AKE222" s="1"/>
      <c r="AKF222" s="1"/>
      <c r="AKG222" s="1"/>
      <c r="AKH222" s="1"/>
      <c r="AKI222" s="1"/>
      <c r="AKJ222" s="1"/>
      <c r="AKK222" s="1"/>
      <c r="AKL222" s="1"/>
      <c r="AKM222" s="1"/>
      <c r="AKN222" s="1"/>
      <c r="AKO222" s="1"/>
      <c r="AKP222" s="1"/>
      <c r="AKQ222" s="1"/>
      <c r="AKR222" s="1"/>
      <c r="AKS222" s="1"/>
      <c r="AKT222" s="1"/>
      <c r="AKU222" s="1"/>
      <c r="AKV222" s="1"/>
      <c r="AKW222" s="1"/>
      <c r="AKX222" s="1"/>
      <c r="AKY222" s="1"/>
      <c r="AKZ222" s="1"/>
      <c r="ALA222" s="1"/>
      <c r="ALB222" s="1"/>
      <c r="ALC222" s="1"/>
      <c r="ALD222" s="1"/>
      <c r="ALE222" s="1"/>
      <c r="ALF222" s="1"/>
      <c r="ALG222" s="1"/>
      <c r="ALH222" s="1"/>
      <c r="ALI222" s="1"/>
      <c r="ALJ222" s="1"/>
      <c r="ALK222" s="1"/>
      <c r="ALL222" s="1"/>
      <c r="ALM222" s="1"/>
      <c r="ALN222" s="1"/>
      <c r="ALO222" s="1"/>
      <c r="ALP222" s="1"/>
      <c r="ALQ222" s="1"/>
      <c r="ALR222" s="1"/>
      <c r="ALS222" s="1"/>
      <c r="ALT222" s="1"/>
      <c r="ALU222" s="1"/>
      <c r="ALV222" s="1"/>
      <c r="ALW222" s="1"/>
      <c r="ALX222" s="1"/>
      <c r="ALY222" s="1"/>
      <c r="ALZ222" s="1"/>
      <c r="AMA222" s="1"/>
      <c r="AMB222" s="1"/>
      <c r="AMC222" s="1"/>
      <c r="AMD222" s="1"/>
      <c r="AME222" s="1"/>
      <c r="AMF222" s="1"/>
      <c r="AMG222" s="1"/>
      <c r="AMH222" s="1"/>
      <c r="AMI222" s="1"/>
      <c r="AMJ222" s="1"/>
      <c r="AMK222" s="1"/>
      <c r="AML222" s="1"/>
      <c r="AMM222" s="1"/>
      <c r="AMN222" s="1"/>
      <c r="AMO222" s="1"/>
      <c r="AMP222" s="1"/>
      <c r="AMQ222" s="1"/>
      <c r="AMR222" s="1"/>
      <c r="AMS222" s="1"/>
      <c r="AMT222" s="1"/>
      <c r="AMU222" s="1"/>
      <c r="AMV222" s="1"/>
      <c r="AMW222" s="1"/>
      <c r="AMX222" s="1"/>
      <c r="AMY222" s="1"/>
      <c r="AMZ222" s="1"/>
      <c r="ANA222" s="1"/>
      <c r="ANB222" s="1"/>
      <c r="ANC222" s="1"/>
      <c r="AND222" s="1"/>
      <c r="ANE222" s="1"/>
      <c r="ANF222" s="1"/>
      <c r="ANG222" s="1"/>
      <c r="ANH222" s="1"/>
      <c r="ANI222" s="1"/>
      <c r="ANJ222" s="1"/>
      <c r="ANK222" s="1"/>
      <c r="ANL222" s="1"/>
      <c r="ANM222" s="1"/>
      <c r="ANN222" s="1"/>
      <c r="ANO222" s="1"/>
      <c r="ANP222" s="1"/>
      <c r="ANQ222" s="1"/>
      <c r="ANR222" s="1"/>
      <c r="ANS222" s="1"/>
      <c r="ANT222" s="1"/>
      <c r="ANU222" s="1"/>
      <c r="ANV222" s="1"/>
      <c r="ANW222" s="1"/>
      <c r="ANX222" s="1"/>
      <c r="ANY222" s="1"/>
      <c r="ANZ222" s="1"/>
      <c r="AOA222" s="1"/>
      <c r="AOB222" s="1"/>
      <c r="AOC222" s="1"/>
      <c r="AOD222" s="1"/>
      <c r="AOE222" s="1"/>
      <c r="AOF222" s="1"/>
      <c r="AOG222" s="1"/>
      <c r="AOH222" s="1"/>
      <c r="AOI222" s="1"/>
      <c r="AOJ222" s="1"/>
      <c r="AOK222" s="1"/>
      <c r="AOL222" s="1"/>
      <c r="AOM222" s="1"/>
      <c r="AON222" s="1"/>
      <c r="AOO222" s="1"/>
      <c r="AOP222" s="1"/>
      <c r="AOQ222" s="1"/>
      <c r="AOR222" s="1"/>
      <c r="AOS222" s="1"/>
      <c r="AOT222" s="1"/>
      <c r="AOU222" s="1"/>
      <c r="AOV222" s="1"/>
      <c r="AOW222" s="1"/>
      <c r="AOX222" s="1"/>
      <c r="AOY222" s="1"/>
      <c r="AOZ222" s="1"/>
      <c r="APA222" s="1"/>
      <c r="APB222" s="1"/>
      <c r="APC222" s="1"/>
      <c r="APD222" s="1"/>
      <c r="APE222" s="1"/>
      <c r="APF222" s="1"/>
      <c r="APG222" s="1"/>
      <c r="APH222" s="1"/>
      <c r="API222" s="1"/>
      <c r="APJ222" s="1"/>
      <c r="APK222" s="1"/>
      <c r="APL222" s="1"/>
      <c r="APM222" s="1"/>
      <c r="APN222" s="1"/>
      <c r="APO222" s="1"/>
      <c r="APP222" s="1"/>
      <c r="APQ222" s="1"/>
      <c r="APR222" s="1"/>
      <c r="APS222" s="1"/>
      <c r="APT222" s="1"/>
      <c r="APU222" s="1"/>
      <c r="APV222" s="1"/>
      <c r="APW222" s="1"/>
      <c r="APX222" s="1"/>
      <c r="APY222" s="1"/>
      <c r="APZ222" s="1"/>
      <c r="AQA222" s="1"/>
      <c r="AQB222" s="1"/>
      <c r="AQC222" s="1"/>
      <c r="AQD222" s="1"/>
      <c r="AQE222" s="1"/>
      <c r="AQF222" s="1"/>
      <c r="AQG222" s="1"/>
      <c r="AQH222" s="1"/>
      <c r="AQI222" s="1"/>
      <c r="AQJ222" s="1"/>
      <c r="AQK222" s="1"/>
      <c r="AQL222" s="1"/>
      <c r="AQM222" s="1"/>
      <c r="AQN222" s="1"/>
      <c r="AQO222" s="1"/>
      <c r="AQP222" s="1"/>
      <c r="AQQ222" s="1"/>
      <c r="AQR222" s="1"/>
      <c r="AQS222" s="1"/>
      <c r="AQT222" s="1"/>
      <c r="AQU222" s="1"/>
      <c r="AQV222" s="1"/>
      <c r="AQW222" s="1"/>
      <c r="AQX222" s="1"/>
      <c r="AQY222" s="1"/>
      <c r="AQZ222" s="1"/>
      <c r="ARA222" s="1"/>
      <c r="ARB222" s="1"/>
      <c r="ARC222" s="1"/>
      <c r="ARD222" s="1"/>
      <c r="ARE222" s="1"/>
      <c r="ARF222" s="1"/>
      <c r="ARG222" s="1"/>
      <c r="ARH222" s="1"/>
      <c r="ARI222" s="1"/>
      <c r="ARJ222" s="1"/>
      <c r="ARK222" s="1"/>
      <c r="ARL222" s="1"/>
      <c r="ARM222" s="1"/>
      <c r="ARN222" s="1"/>
      <c r="ARO222" s="1"/>
      <c r="ARP222" s="1"/>
      <c r="ARQ222" s="1"/>
      <c r="ARR222" s="1"/>
      <c r="ARS222" s="1"/>
      <c r="ART222" s="1"/>
      <c r="ARU222" s="1"/>
      <c r="ARV222" s="1"/>
      <c r="ARW222" s="1"/>
      <c r="ARX222" s="1"/>
      <c r="ARY222" s="1"/>
      <c r="ARZ222" s="1"/>
      <c r="ASA222" s="1"/>
      <c r="ASB222" s="1"/>
      <c r="ASC222" s="1"/>
      <c r="ASD222" s="1"/>
      <c r="ASE222" s="1"/>
      <c r="ASF222" s="1"/>
      <c r="ASG222" s="1"/>
      <c r="ASH222" s="1"/>
      <c r="ASI222" s="1"/>
      <c r="ASJ222" s="1"/>
      <c r="ASK222" s="1"/>
      <c r="ASL222" s="1"/>
      <c r="ASM222" s="1"/>
      <c r="ASN222" s="1"/>
      <c r="ASO222" s="1"/>
      <c r="ASP222" s="1"/>
      <c r="ASQ222" s="1"/>
      <c r="ASR222" s="1"/>
      <c r="ASS222" s="1"/>
      <c r="AST222" s="1"/>
      <c r="ASU222" s="1"/>
      <c r="ASV222" s="1"/>
      <c r="ASW222" s="1"/>
      <c r="ASX222" s="1"/>
      <c r="ASY222" s="1"/>
      <c r="ASZ222" s="1"/>
      <c r="ATA222" s="1"/>
      <c r="ATB222" s="1"/>
      <c r="ATC222" s="1"/>
      <c r="ATD222" s="1"/>
      <c r="ATE222" s="1"/>
      <c r="ATF222" s="1"/>
      <c r="ATG222" s="1"/>
      <c r="ATH222" s="1"/>
      <c r="ATI222" s="1"/>
      <c r="ATJ222" s="1"/>
      <c r="ATK222" s="1"/>
      <c r="ATL222" s="1"/>
      <c r="ATM222" s="1"/>
      <c r="ATN222" s="1"/>
      <c r="ATO222" s="1"/>
      <c r="ATP222" s="1"/>
      <c r="ATQ222" s="1"/>
      <c r="ATR222" s="1"/>
      <c r="ATS222" s="1"/>
      <c r="ATT222" s="1"/>
      <c r="ATU222" s="1"/>
      <c r="ATV222" s="1"/>
      <c r="ATW222" s="1"/>
      <c r="ATX222" s="1"/>
      <c r="ATY222" s="1"/>
      <c r="ATZ222" s="1"/>
      <c r="AUA222" s="1"/>
      <c r="AUB222" s="1"/>
      <c r="AUC222" s="1"/>
      <c r="AUD222" s="1"/>
      <c r="AUE222" s="1"/>
      <c r="AUF222" s="1"/>
      <c r="AUG222" s="1"/>
      <c r="AUH222" s="1"/>
      <c r="AUI222" s="1"/>
      <c r="AUJ222" s="1"/>
      <c r="AUK222" s="1"/>
      <c r="AUL222" s="1"/>
      <c r="AUM222" s="1"/>
      <c r="AUN222" s="1"/>
      <c r="AUO222" s="1"/>
      <c r="AUP222" s="1"/>
      <c r="AUQ222" s="1"/>
      <c r="AUR222" s="1"/>
      <c r="AUS222" s="1"/>
      <c r="AUT222" s="1"/>
      <c r="AUU222" s="1"/>
      <c r="AUV222" s="1"/>
      <c r="AUW222" s="1"/>
      <c r="AUX222" s="1"/>
      <c r="AUY222" s="1"/>
      <c r="AUZ222" s="1"/>
      <c r="AVA222" s="1"/>
      <c r="AVB222" s="1"/>
      <c r="AVC222" s="1"/>
      <c r="AVD222" s="1"/>
      <c r="AVE222" s="1"/>
      <c r="AVF222" s="1"/>
      <c r="AVG222" s="1"/>
      <c r="AVH222" s="1"/>
      <c r="AVI222" s="1"/>
      <c r="AVJ222" s="1"/>
      <c r="AVK222" s="1"/>
      <c r="AVL222" s="1"/>
      <c r="AVM222" s="1"/>
      <c r="AVN222" s="1"/>
      <c r="AVO222" s="1"/>
      <c r="AVP222" s="1"/>
      <c r="AVQ222" s="1"/>
      <c r="AVR222" s="1"/>
      <c r="AVS222" s="1"/>
      <c r="AVT222" s="1"/>
      <c r="AVU222" s="1"/>
      <c r="AVV222" s="1"/>
      <c r="AVW222" s="1"/>
      <c r="AVX222" s="1"/>
      <c r="AVY222" s="1"/>
      <c r="AVZ222" s="1"/>
      <c r="AWA222" s="1"/>
      <c r="AWB222" s="1"/>
      <c r="AWC222" s="1"/>
      <c r="AWD222" s="1"/>
      <c r="AWE222" s="1"/>
      <c r="AWF222" s="1"/>
      <c r="AWG222" s="1"/>
      <c r="AWH222" s="1"/>
      <c r="AWI222" s="1"/>
      <c r="AWJ222" s="1"/>
      <c r="AWK222" s="1"/>
      <c r="AWL222" s="1"/>
      <c r="AWM222" s="1"/>
      <c r="AWN222" s="1"/>
      <c r="AWO222" s="1"/>
      <c r="AWP222" s="1"/>
      <c r="AWQ222" s="1"/>
      <c r="AWR222" s="1"/>
      <c r="AWS222" s="1"/>
      <c r="AWT222" s="1"/>
      <c r="AWU222" s="1"/>
      <c r="AWV222" s="1"/>
      <c r="AWW222" s="1"/>
      <c r="AWX222" s="1"/>
      <c r="AWY222" s="1"/>
      <c r="AWZ222" s="1"/>
      <c r="AXA222" s="1"/>
      <c r="AXB222" s="1"/>
      <c r="AXC222" s="1"/>
      <c r="AXD222" s="1"/>
      <c r="AXE222" s="1"/>
      <c r="AXF222" s="1"/>
      <c r="AXG222" s="1"/>
      <c r="AXH222" s="1"/>
      <c r="AXI222" s="1"/>
      <c r="AXJ222" s="1"/>
      <c r="AXK222" s="1"/>
      <c r="AXL222" s="1"/>
      <c r="AXM222" s="1"/>
      <c r="AXN222" s="1"/>
      <c r="AXO222" s="1"/>
      <c r="AXP222" s="1"/>
      <c r="AXQ222" s="1"/>
      <c r="AXR222" s="1"/>
      <c r="AXS222" s="1"/>
      <c r="AXT222" s="1"/>
      <c r="AXU222" s="1"/>
      <c r="AXV222" s="1"/>
      <c r="AXW222" s="1"/>
      <c r="AXX222" s="1"/>
      <c r="AXY222" s="1"/>
      <c r="AXZ222" s="1"/>
      <c r="AYA222" s="1"/>
      <c r="AYB222" s="1"/>
      <c r="AYC222" s="1"/>
      <c r="AYD222" s="1"/>
      <c r="AYE222" s="1"/>
      <c r="AYF222" s="1"/>
      <c r="AYG222" s="1"/>
      <c r="AYH222" s="1"/>
      <c r="AYI222" s="1"/>
      <c r="AYJ222" s="1"/>
      <c r="AYK222" s="1"/>
      <c r="AYL222" s="1"/>
      <c r="AYM222" s="1"/>
      <c r="AYN222" s="1"/>
      <c r="AYO222" s="1"/>
      <c r="AYP222" s="1"/>
      <c r="AYQ222" s="1"/>
      <c r="AYR222" s="1"/>
      <c r="AYS222" s="1"/>
      <c r="AYT222" s="1"/>
      <c r="AYU222" s="1"/>
      <c r="AYV222" s="1"/>
      <c r="AYW222" s="1"/>
      <c r="AYX222" s="1"/>
      <c r="AYY222" s="1"/>
      <c r="AYZ222" s="1"/>
      <c r="AZA222" s="1"/>
      <c r="AZB222" s="1"/>
      <c r="AZC222" s="1"/>
      <c r="AZD222" s="1"/>
      <c r="AZE222" s="1"/>
      <c r="AZF222" s="1"/>
      <c r="AZG222" s="1"/>
      <c r="AZH222" s="1"/>
      <c r="AZI222" s="1"/>
      <c r="AZJ222" s="1"/>
      <c r="AZK222" s="1"/>
      <c r="AZL222" s="1"/>
      <c r="AZM222" s="1"/>
      <c r="AZN222" s="1"/>
      <c r="AZO222" s="1"/>
      <c r="AZP222" s="1"/>
      <c r="AZQ222" s="1"/>
      <c r="AZR222" s="1"/>
      <c r="AZS222" s="1"/>
      <c r="AZT222" s="1"/>
      <c r="AZU222" s="1"/>
      <c r="AZV222" s="1"/>
      <c r="AZW222" s="1"/>
      <c r="AZX222" s="1"/>
      <c r="AZY222" s="1"/>
    </row>
    <row r="223" spans="1:1377" s="20" customFormat="1" ht="44.25" customHeight="1">
      <c r="A223" s="52">
        <v>217</v>
      </c>
      <c r="B223" s="52">
        <v>217</v>
      </c>
      <c r="C223" s="45" t="s">
        <v>1255</v>
      </c>
      <c r="D223" s="11" t="s">
        <v>1458</v>
      </c>
      <c r="E223" s="11" t="s">
        <v>1458</v>
      </c>
      <c r="F223" s="12" t="s">
        <v>193</v>
      </c>
      <c r="G223" s="8" t="s">
        <v>785</v>
      </c>
      <c r="H223" s="8" t="s">
        <v>2087</v>
      </c>
      <c r="I223" s="8" t="s">
        <v>445</v>
      </c>
      <c r="J223" s="8" t="s">
        <v>23</v>
      </c>
      <c r="K223" s="8" t="s">
        <v>37</v>
      </c>
      <c r="L223" s="52" t="s">
        <v>21</v>
      </c>
      <c r="M223" s="8">
        <v>600</v>
      </c>
      <c r="N223" s="8">
        <v>334</v>
      </c>
      <c r="O223" s="8">
        <f t="shared" si="10"/>
        <v>55.67</v>
      </c>
      <c r="P223" s="52" t="s">
        <v>22</v>
      </c>
      <c r="Q223" s="52" t="s">
        <v>39</v>
      </c>
      <c r="R223" s="8">
        <v>500</v>
      </c>
      <c r="S223" s="8">
        <v>229</v>
      </c>
      <c r="T223" s="8">
        <f t="shared" si="11"/>
        <v>45.8</v>
      </c>
      <c r="U223" s="7" t="s">
        <v>184</v>
      </c>
      <c r="V223" s="8" t="s">
        <v>199</v>
      </c>
      <c r="W223" s="7" t="s">
        <v>186</v>
      </c>
      <c r="X223" s="8">
        <v>2100</v>
      </c>
      <c r="Y223" s="8">
        <v>1646</v>
      </c>
      <c r="Z223" s="8">
        <f t="shared" si="9"/>
        <v>78.38</v>
      </c>
      <c r="AA223" s="8" t="s">
        <v>182</v>
      </c>
      <c r="AB223" s="8" t="s">
        <v>1460</v>
      </c>
      <c r="AC223" s="8" t="s">
        <v>238</v>
      </c>
      <c r="AD223" s="8" t="s">
        <v>1459</v>
      </c>
      <c r="AE223" s="8" t="s">
        <v>193</v>
      </c>
      <c r="AF223" s="8" t="s">
        <v>193</v>
      </c>
      <c r="AG223" s="8" t="s">
        <v>193</v>
      </c>
      <c r="AH223" s="8" t="s">
        <v>193</v>
      </c>
      <c r="AI223" s="8" t="s">
        <v>193</v>
      </c>
      <c r="AJ223" s="8" t="s">
        <v>193</v>
      </c>
      <c r="AK223" s="8" t="s">
        <v>193</v>
      </c>
      <c r="AL223" s="8" t="s">
        <v>193</v>
      </c>
      <c r="AM223" s="21" t="s">
        <v>2088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  <c r="ADT223" s="1"/>
      <c r="ADU223" s="1"/>
      <c r="ADV223" s="1"/>
      <c r="ADW223" s="1"/>
      <c r="ADX223" s="1"/>
      <c r="ADY223" s="1"/>
      <c r="ADZ223" s="1"/>
      <c r="AEA223" s="1"/>
      <c r="AEB223" s="1"/>
      <c r="AEC223" s="1"/>
      <c r="AED223" s="1"/>
      <c r="AEE223" s="1"/>
      <c r="AEF223" s="1"/>
      <c r="AEG223" s="1"/>
      <c r="AEH223" s="1"/>
      <c r="AEI223" s="1"/>
      <c r="AEJ223" s="1"/>
      <c r="AEK223" s="1"/>
      <c r="AEL223" s="1"/>
      <c r="AEM223" s="1"/>
      <c r="AEN223" s="1"/>
      <c r="AEO223" s="1"/>
      <c r="AEP223" s="1"/>
      <c r="AEQ223" s="1"/>
      <c r="AER223" s="1"/>
      <c r="AES223" s="1"/>
      <c r="AET223" s="1"/>
      <c r="AEU223" s="1"/>
      <c r="AEV223" s="1"/>
      <c r="AEW223" s="1"/>
      <c r="AEX223" s="1"/>
      <c r="AEY223" s="1"/>
      <c r="AEZ223" s="1"/>
      <c r="AFA223" s="1"/>
      <c r="AFB223" s="1"/>
      <c r="AFC223" s="1"/>
      <c r="AFD223" s="1"/>
      <c r="AFE223" s="1"/>
      <c r="AFF223" s="1"/>
      <c r="AFG223" s="1"/>
      <c r="AFH223" s="1"/>
      <c r="AFI223" s="1"/>
      <c r="AFJ223" s="1"/>
      <c r="AFK223" s="1"/>
      <c r="AFL223" s="1"/>
      <c r="AFM223" s="1"/>
      <c r="AFN223" s="1"/>
      <c r="AFO223" s="1"/>
      <c r="AFP223" s="1"/>
      <c r="AFQ223" s="1"/>
      <c r="AFR223" s="1"/>
      <c r="AFS223" s="1"/>
      <c r="AFT223" s="1"/>
      <c r="AFU223" s="1"/>
      <c r="AFV223" s="1"/>
      <c r="AFW223" s="1"/>
      <c r="AFX223" s="1"/>
      <c r="AFY223" s="1"/>
      <c r="AFZ223" s="1"/>
      <c r="AGA223" s="1"/>
      <c r="AGB223" s="1"/>
      <c r="AGC223" s="1"/>
      <c r="AGD223" s="1"/>
      <c r="AGE223" s="1"/>
      <c r="AGF223" s="1"/>
      <c r="AGG223" s="1"/>
      <c r="AGH223" s="1"/>
      <c r="AGI223" s="1"/>
      <c r="AGJ223" s="1"/>
      <c r="AGK223" s="1"/>
      <c r="AGL223" s="1"/>
      <c r="AGM223" s="1"/>
      <c r="AGN223" s="1"/>
      <c r="AGO223" s="1"/>
      <c r="AGP223" s="1"/>
      <c r="AGQ223" s="1"/>
      <c r="AGR223" s="1"/>
      <c r="AGS223" s="1"/>
      <c r="AGT223" s="1"/>
      <c r="AGU223" s="1"/>
      <c r="AGV223" s="1"/>
      <c r="AGW223" s="1"/>
      <c r="AGX223" s="1"/>
      <c r="AGY223" s="1"/>
      <c r="AGZ223" s="1"/>
      <c r="AHA223" s="1"/>
      <c r="AHB223" s="1"/>
      <c r="AHC223" s="1"/>
      <c r="AHD223" s="1"/>
      <c r="AHE223" s="1"/>
      <c r="AHF223" s="1"/>
      <c r="AHG223" s="1"/>
      <c r="AHH223" s="1"/>
      <c r="AHI223" s="1"/>
      <c r="AHJ223" s="1"/>
      <c r="AHK223" s="1"/>
      <c r="AHL223" s="1"/>
      <c r="AHM223" s="1"/>
      <c r="AHN223" s="1"/>
      <c r="AHO223" s="1"/>
      <c r="AHP223" s="1"/>
      <c r="AHQ223" s="1"/>
      <c r="AHR223" s="1"/>
      <c r="AHS223" s="1"/>
      <c r="AHT223" s="1"/>
      <c r="AHU223" s="1"/>
      <c r="AHV223" s="1"/>
      <c r="AHW223" s="1"/>
      <c r="AHX223" s="1"/>
      <c r="AHY223" s="1"/>
      <c r="AHZ223" s="1"/>
      <c r="AIA223" s="1"/>
      <c r="AIB223" s="1"/>
      <c r="AIC223" s="1"/>
      <c r="AID223" s="1"/>
      <c r="AIE223" s="1"/>
      <c r="AIF223" s="1"/>
      <c r="AIG223" s="1"/>
      <c r="AIH223" s="1"/>
      <c r="AII223" s="1"/>
      <c r="AIJ223" s="1"/>
      <c r="AIK223" s="1"/>
      <c r="AIL223" s="1"/>
      <c r="AIM223" s="1"/>
      <c r="AIN223" s="1"/>
      <c r="AIO223" s="1"/>
      <c r="AIP223" s="1"/>
      <c r="AIQ223" s="1"/>
      <c r="AIR223" s="1"/>
      <c r="AIS223" s="1"/>
      <c r="AIT223" s="1"/>
      <c r="AIU223" s="1"/>
      <c r="AIV223" s="1"/>
      <c r="AIW223" s="1"/>
      <c r="AIX223" s="1"/>
      <c r="AIY223" s="1"/>
      <c r="AIZ223" s="1"/>
      <c r="AJA223" s="1"/>
      <c r="AJB223" s="1"/>
      <c r="AJC223" s="1"/>
      <c r="AJD223" s="1"/>
      <c r="AJE223" s="1"/>
      <c r="AJF223" s="1"/>
      <c r="AJG223" s="1"/>
      <c r="AJH223" s="1"/>
      <c r="AJI223" s="1"/>
      <c r="AJJ223" s="1"/>
      <c r="AJK223" s="1"/>
      <c r="AJL223" s="1"/>
      <c r="AJM223" s="1"/>
      <c r="AJN223" s="1"/>
      <c r="AJO223" s="1"/>
      <c r="AJP223" s="1"/>
      <c r="AJQ223" s="1"/>
      <c r="AJR223" s="1"/>
      <c r="AJS223" s="1"/>
      <c r="AJT223" s="1"/>
      <c r="AJU223" s="1"/>
      <c r="AJV223" s="1"/>
      <c r="AJW223" s="1"/>
      <c r="AJX223" s="1"/>
      <c r="AJY223" s="1"/>
      <c r="AJZ223" s="1"/>
      <c r="AKA223" s="1"/>
      <c r="AKB223" s="1"/>
      <c r="AKC223" s="1"/>
      <c r="AKD223" s="1"/>
      <c r="AKE223" s="1"/>
      <c r="AKF223" s="1"/>
      <c r="AKG223" s="1"/>
      <c r="AKH223" s="1"/>
      <c r="AKI223" s="1"/>
      <c r="AKJ223" s="1"/>
      <c r="AKK223" s="1"/>
      <c r="AKL223" s="1"/>
      <c r="AKM223" s="1"/>
      <c r="AKN223" s="1"/>
      <c r="AKO223" s="1"/>
      <c r="AKP223" s="1"/>
      <c r="AKQ223" s="1"/>
      <c r="AKR223" s="1"/>
      <c r="AKS223" s="1"/>
      <c r="AKT223" s="1"/>
      <c r="AKU223" s="1"/>
      <c r="AKV223" s="1"/>
      <c r="AKW223" s="1"/>
      <c r="AKX223" s="1"/>
      <c r="AKY223" s="1"/>
      <c r="AKZ223" s="1"/>
      <c r="ALA223" s="1"/>
      <c r="ALB223" s="1"/>
      <c r="ALC223" s="1"/>
      <c r="ALD223" s="1"/>
      <c r="ALE223" s="1"/>
      <c r="ALF223" s="1"/>
      <c r="ALG223" s="1"/>
      <c r="ALH223" s="1"/>
      <c r="ALI223" s="1"/>
      <c r="ALJ223" s="1"/>
      <c r="ALK223" s="1"/>
      <c r="ALL223" s="1"/>
      <c r="ALM223" s="1"/>
      <c r="ALN223" s="1"/>
      <c r="ALO223" s="1"/>
      <c r="ALP223" s="1"/>
      <c r="ALQ223" s="1"/>
      <c r="ALR223" s="1"/>
      <c r="ALS223" s="1"/>
      <c r="ALT223" s="1"/>
      <c r="ALU223" s="1"/>
      <c r="ALV223" s="1"/>
      <c r="ALW223" s="1"/>
      <c r="ALX223" s="1"/>
      <c r="ALY223" s="1"/>
      <c r="ALZ223" s="1"/>
      <c r="AMA223" s="1"/>
      <c r="AMB223" s="1"/>
      <c r="AMC223" s="1"/>
      <c r="AMD223" s="1"/>
      <c r="AME223" s="1"/>
      <c r="AMF223" s="1"/>
      <c r="AMG223" s="1"/>
      <c r="AMH223" s="1"/>
      <c r="AMI223" s="1"/>
      <c r="AMJ223" s="1"/>
      <c r="AMK223" s="1"/>
      <c r="AML223" s="1"/>
      <c r="AMM223" s="1"/>
      <c r="AMN223" s="1"/>
      <c r="AMO223" s="1"/>
      <c r="AMP223" s="1"/>
      <c r="AMQ223" s="1"/>
      <c r="AMR223" s="1"/>
      <c r="AMS223" s="1"/>
      <c r="AMT223" s="1"/>
      <c r="AMU223" s="1"/>
      <c r="AMV223" s="1"/>
      <c r="AMW223" s="1"/>
      <c r="AMX223" s="1"/>
      <c r="AMY223" s="1"/>
      <c r="AMZ223" s="1"/>
      <c r="ANA223" s="1"/>
      <c r="ANB223" s="1"/>
      <c r="ANC223" s="1"/>
      <c r="AND223" s="1"/>
      <c r="ANE223" s="1"/>
      <c r="ANF223" s="1"/>
      <c r="ANG223" s="1"/>
      <c r="ANH223" s="1"/>
      <c r="ANI223" s="1"/>
      <c r="ANJ223" s="1"/>
      <c r="ANK223" s="1"/>
      <c r="ANL223" s="1"/>
      <c r="ANM223" s="1"/>
      <c r="ANN223" s="1"/>
      <c r="ANO223" s="1"/>
      <c r="ANP223" s="1"/>
      <c r="ANQ223" s="1"/>
      <c r="ANR223" s="1"/>
      <c r="ANS223" s="1"/>
      <c r="ANT223" s="1"/>
      <c r="ANU223" s="1"/>
      <c r="ANV223" s="1"/>
      <c r="ANW223" s="1"/>
      <c r="ANX223" s="1"/>
      <c r="ANY223" s="1"/>
      <c r="ANZ223" s="1"/>
      <c r="AOA223" s="1"/>
      <c r="AOB223" s="1"/>
      <c r="AOC223" s="1"/>
      <c r="AOD223" s="1"/>
      <c r="AOE223" s="1"/>
      <c r="AOF223" s="1"/>
      <c r="AOG223" s="1"/>
      <c r="AOH223" s="1"/>
      <c r="AOI223" s="1"/>
      <c r="AOJ223" s="1"/>
      <c r="AOK223" s="1"/>
      <c r="AOL223" s="1"/>
      <c r="AOM223" s="1"/>
      <c r="AON223" s="1"/>
      <c r="AOO223" s="1"/>
      <c r="AOP223" s="1"/>
      <c r="AOQ223" s="1"/>
      <c r="AOR223" s="1"/>
      <c r="AOS223" s="1"/>
      <c r="AOT223" s="1"/>
      <c r="AOU223" s="1"/>
      <c r="AOV223" s="1"/>
      <c r="AOW223" s="1"/>
      <c r="AOX223" s="1"/>
      <c r="AOY223" s="1"/>
      <c r="AOZ223" s="1"/>
      <c r="APA223" s="1"/>
      <c r="APB223" s="1"/>
      <c r="APC223" s="1"/>
      <c r="APD223" s="1"/>
      <c r="APE223" s="1"/>
      <c r="APF223" s="1"/>
      <c r="APG223" s="1"/>
      <c r="APH223" s="1"/>
      <c r="API223" s="1"/>
      <c r="APJ223" s="1"/>
      <c r="APK223" s="1"/>
      <c r="APL223" s="1"/>
      <c r="APM223" s="1"/>
      <c r="APN223" s="1"/>
      <c r="APO223" s="1"/>
      <c r="APP223" s="1"/>
      <c r="APQ223" s="1"/>
      <c r="APR223" s="1"/>
      <c r="APS223" s="1"/>
      <c r="APT223" s="1"/>
      <c r="APU223" s="1"/>
      <c r="APV223" s="1"/>
      <c r="APW223" s="1"/>
      <c r="APX223" s="1"/>
      <c r="APY223" s="1"/>
      <c r="APZ223" s="1"/>
      <c r="AQA223" s="1"/>
      <c r="AQB223" s="1"/>
      <c r="AQC223" s="1"/>
      <c r="AQD223" s="1"/>
      <c r="AQE223" s="1"/>
      <c r="AQF223" s="1"/>
      <c r="AQG223" s="1"/>
      <c r="AQH223" s="1"/>
      <c r="AQI223" s="1"/>
      <c r="AQJ223" s="1"/>
      <c r="AQK223" s="1"/>
      <c r="AQL223" s="1"/>
      <c r="AQM223" s="1"/>
      <c r="AQN223" s="1"/>
      <c r="AQO223" s="1"/>
      <c r="AQP223" s="1"/>
      <c r="AQQ223" s="1"/>
      <c r="AQR223" s="1"/>
      <c r="AQS223" s="1"/>
      <c r="AQT223" s="1"/>
      <c r="AQU223" s="1"/>
      <c r="AQV223" s="1"/>
      <c r="AQW223" s="1"/>
      <c r="AQX223" s="1"/>
      <c r="AQY223" s="1"/>
      <c r="AQZ223" s="1"/>
      <c r="ARA223" s="1"/>
      <c r="ARB223" s="1"/>
      <c r="ARC223" s="1"/>
      <c r="ARD223" s="1"/>
      <c r="ARE223" s="1"/>
      <c r="ARF223" s="1"/>
      <c r="ARG223" s="1"/>
      <c r="ARH223" s="1"/>
      <c r="ARI223" s="1"/>
      <c r="ARJ223" s="1"/>
      <c r="ARK223" s="1"/>
      <c r="ARL223" s="1"/>
      <c r="ARM223" s="1"/>
      <c r="ARN223" s="1"/>
      <c r="ARO223" s="1"/>
      <c r="ARP223" s="1"/>
      <c r="ARQ223" s="1"/>
      <c r="ARR223" s="1"/>
      <c r="ARS223" s="1"/>
      <c r="ART223" s="1"/>
      <c r="ARU223" s="1"/>
      <c r="ARV223" s="1"/>
      <c r="ARW223" s="1"/>
      <c r="ARX223" s="1"/>
      <c r="ARY223" s="1"/>
      <c r="ARZ223" s="1"/>
      <c r="ASA223" s="1"/>
      <c r="ASB223" s="1"/>
      <c r="ASC223" s="1"/>
      <c r="ASD223" s="1"/>
      <c r="ASE223" s="1"/>
      <c r="ASF223" s="1"/>
      <c r="ASG223" s="1"/>
      <c r="ASH223" s="1"/>
      <c r="ASI223" s="1"/>
      <c r="ASJ223" s="1"/>
      <c r="ASK223" s="1"/>
      <c r="ASL223" s="1"/>
      <c r="ASM223" s="1"/>
      <c r="ASN223" s="1"/>
      <c r="ASO223" s="1"/>
      <c r="ASP223" s="1"/>
      <c r="ASQ223" s="1"/>
      <c r="ASR223" s="1"/>
      <c r="ASS223" s="1"/>
      <c r="AST223" s="1"/>
      <c r="ASU223" s="1"/>
      <c r="ASV223" s="1"/>
      <c r="ASW223" s="1"/>
      <c r="ASX223" s="1"/>
      <c r="ASY223" s="1"/>
      <c r="ASZ223" s="1"/>
      <c r="ATA223" s="1"/>
      <c r="ATB223" s="1"/>
      <c r="ATC223" s="1"/>
      <c r="ATD223" s="1"/>
      <c r="ATE223" s="1"/>
      <c r="ATF223" s="1"/>
      <c r="ATG223" s="1"/>
      <c r="ATH223" s="1"/>
      <c r="ATI223" s="1"/>
      <c r="ATJ223" s="1"/>
      <c r="ATK223" s="1"/>
      <c r="ATL223" s="1"/>
      <c r="ATM223" s="1"/>
      <c r="ATN223" s="1"/>
      <c r="ATO223" s="1"/>
      <c r="ATP223" s="1"/>
      <c r="ATQ223" s="1"/>
      <c r="ATR223" s="1"/>
      <c r="ATS223" s="1"/>
      <c r="ATT223" s="1"/>
      <c r="ATU223" s="1"/>
      <c r="ATV223" s="1"/>
      <c r="ATW223" s="1"/>
      <c r="ATX223" s="1"/>
      <c r="ATY223" s="1"/>
      <c r="ATZ223" s="1"/>
      <c r="AUA223" s="1"/>
      <c r="AUB223" s="1"/>
      <c r="AUC223" s="1"/>
      <c r="AUD223" s="1"/>
      <c r="AUE223" s="1"/>
      <c r="AUF223" s="1"/>
      <c r="AUG223" s="1"/>
      <c r="AUH223" s="1"/>
      <c r="AUI223" s="1"/>
      <c r="AUJ223" s="1"/>
      <c r="AUK223" s="1"/>
      <c r="AUL223" s="1"/>
      <c r="AUM223" s="1"/>
      <c r="AUN223" s="1"/>
      <c r="AUO223" s="1"/>
      <c r="AUP223" s="1"/>
      <c r="AUQ223" s="1"/>
      <c r="AUR223" s="1"/>
      <c r="AUS223" s="1"/>
      <c r="AUT223" s="1"/>
      <c r="AUU223" s="1"/>
      <c r="AUV223" s="1"/>
      <c r="AUW223" s="1"/>
      <c r="AUX223" s="1"/>
      <c r="AUY223" s="1"/>
      <c r="AUZ223" s="1"/>
      <c r="AVA223" s="1"/>
      <c r="AVB223" s="1"/>
      <c r="AVC223" s="1"/>
      <c r="AVD223" s="1"/>
      <c r="AVE223" s="1"/>
      <c r="AVF223" s="1"/>
      <c r="AVG223" s="1"/>
      <c r="AVH223" s="1"/>
      <c r="AVI223" s="1"/>
      <c r="AVJ223" s="1"/>
      <c r="AVK223" s="1"/>
      <c r="AVL223" s="1"/>
      <c r="AVM223" s="1"/>
      <c r="AVN223" s="1"/>
      <c r="AVO223" s="1"/>
      <c r="AVP223" s="1"/>
      <c r="AVQ223" s="1"/>
      <c r="AVR223" s="1"/>
      <c r="AVS223" s="1"/>
      <c r="AVT223" s="1"/>
      <c r="AVU223" s="1"/>
      <c r="AVV223" s="1"/>
      <c r="AVW223" s="1"/>
      <c r="AVX223" s="1"/>
      <c r="AVY223" s="1"/>
      <c r="AVZ223" s="1"/>
      <c r="AWA223" s="1"/>
      <c r="AWB223" s="1"/>
      <c r="AWC223" s="1"/>
      <c r="AWD223" s="1"/>
      <c r="AWE223" s="1"/>
      <c r="AWF223" s="1"/>
      <c r="AWG223" s="1"/>
      <c r="AWH223" s="1"/>
      <c r="AWI223" s="1"/>
      <c r="AWJ223" s="1"/>
      <c r="AWK223" s="1"/>
      <c r="AWL223" s="1"/>
      <c r="AWM223" s="1"/>
      <c r="AWN223" s="1"/>
      <c r="AWO223" s="1"/>
      <c r="AWP223" s="1"/>
      <c r="AWQ223" s="1"/>
      <c r="AWR223" s="1"/>
      <c r="AWS223" s="1"/>
      <c r="AWT223" s="1"/>
      <c r="AWU223" s="1"/>
      <c r="AWV223" s="1"/>
      <c r="AWW223" s="1"/>
      <c r="AWX223" s="1"/>
      <c r="AWY223" s="1"/>
      <c r="AWZ223" s="1"/>
      <c r="AXA223" s="1"/>
      <c r="AXB223" s="1"/>
      <c r="AXC223" s="1"/>
      <c r="AXD223" s="1"/>
      <c r="AXE223" s="1"/>
      <c r="AXF223" s="1"/>
      <c r="AXG223" s="1"/>
      <c r="AXH223" s="1"/>
      <c r="AXI223" s="1"/>
      <c r="AXJ223" s="1"/>
      <c r="AXK223" s="1"/>
      <c r="AXL223" s="1"/>
      <c r="AXM223" s="1"/>
      <c r="AXN223" s="1"/>
      <c r="AXO223" s="1"/>
      <c r="AXP223" s="1"/>
      <c r="AXQ223" s="1"/>
      <c r="AXR223" s="1"/>
      <c r="AXS223" s="1"/>
      <c r="AXT223" s="1"/>
      <c r="AXU223" s="1"/>
      <c r="AXV223" s="1"/>
      <c r="AXW223" s="1"/>
      <c r="AXX223" s="1"/>
      <c r="AXY223" s="1"/>
      <c r="AXZ223" s="1"/>
      <c r="AYA223" s="1"/>
      <c r="AYB223" s="1"/>
      <c r="AYC223" s="1"/>
      <c r="AYD223" s="1"/>
      <c r="AYE223" s="1"/>
      <c r="AYF223" s="1"/>
      <c r="AYG223" s="1"/>
      <c r="AYH223" s="1"/>
      <c r="AYI223" s="1"/>
      <c r="AYJ223" s="1"/>
      <c r="AYK223" s="1"/>
      <c r="AYL223" s="1"/>
      <c r="AYM223" s="1"/>
      <c r="AYN223" s="1"/>
      <c r="AYO223" s="1"/>
      <c r="AYP223" s="1"/>
      <c r="AYQ223" s="1"/>
      <c r="AYR223" s="1"/>
      <c r="AYS223" s="1"/>
      <c r="AYT223" s="1"/>
      <c r="AYU223" s="1"/>
      <c r="AYV223" s="1"/>
      <c r="AYW223" s="1"/>
      <c r="AYX223" s="1"/>
      <c r="AYY223" s="1"/>
      <c r="AYZ223" s="1"/>
      <c r="AZA223" s="1"/>
      <c r="AZB223" s="1"/>
      <c r="AZC223" s="1"/>
      <c r="AZD223" s="1"/>
      <c r="AZE223" s="1"/>
      <c r="AZF223" s="1"/>
      <c r="AZG223" s="1"/>
      <c r="AZH223" s="1"/>
      <c r="AZI223" s="1"/>
      <c r="AZJ223" s="1"/>
      <c r="AZK223" s="1"/>
      <c r="AZL223" s="1"/>
      <c r="AZM223" s="1"/>
      <c r="AZN223" s="1"/>
      <c r="AZO223" s="1"/>
      <c r="AZP223" s="1"/>
      <c r="AZQ223" s="1"/>
      <c r="AZR223" s="1"/>
      <c r="AZS223" s="1"/>
      <c r="AZT223" s="1"/>
      <c r="AZU223" s="1"/>
      <c r="AZV223" s="1"/>
      <c r="AZW223" s="1"/>
      <c r="AZX223" s="1"/>
      <c r="AZY223" s="1"/>
    </row>
    <row r="224" spans="1:1377" s="20" customFormat="1" ht="54.75" customHeight="1">
      <c r="A224" s="52">
        <v>218</v>
      </c>
      <c r="B224" s="52">
        <v>218</v>
      </c>
      <c r="C224" s="45" t="s">
        <v>1256</v>
      </c>
      <c r="D224" s="11" t="s">
        <v>1461</v>
      </c>
      <c r="E224" s="11" t="s">
        <v>1461</v>
      </c>
      <c r="F224" s="12" t="s">
        <v>1462</v>
      </c>
      <c r="G224" s="8" t="s">
        <v>1463</v>
      </c>
      <c r="H224" s="22" t="s">
        <v>2089</v>
      </c>
      <c r="I224" s="8" t="s">
        <v>210</v>
      </c>
      <c r="J224" s="8" t="s">
        <v>23</v>
      </c>
      <c r="K224" s="8" t="s">
        <v>37</v>
      </c>
      <c r="L224" s="52" t="s">
        <v>21</v>
      </c>
      <c r="M224" s="8">
        <v>750</v>
      </c>
      <c r="N224" s="8">
        <v>395</v>
      </c>
      <c r="O224" s="8">
        <f t="shared" si="10"/>
        <v>52.67</v>
      </c>
      <c r="P224" s="52" t="s">
        <v>22</v>
      </c>
      <c r="Q224" s="52" t="s">
        <v>39</v>
      </c>
      <c r="R224" s="22">
        <v>500</v>
      </c>
      <c r="S224" s="22">
        <v>204</v>
      </c>
      <c r="T224" s="22">
        <f t="shared" si="11"/>
        <v>40.799999999999997</v>
      </c>
      <c r="U224" s="37" t="s">
        <v>334</v>
      </c>
      <c r="V224" s="22" t="s">
        <v>199</v>
      </c>
      <c r="W224" s="37" t="s">
        <v>429</v>
      </c>
      <c r="X224" s="22" t="s">
        <v>193</v>
      </c>
      <c r="Y224" s="22" t="s">
        <v>193</v>
      </c>
      <c r="Z224" s="22" t="s">
        <v>193</v>
      </c>
      <c r="AA224" s="8" t="s">
        <v>1042</v>
      </c>
      <c r="AB224" s="8">
        <v>29514</v>
      </c>
      <c r="AC224" s="8" t="s">
        <v>238</v>
      </c>
      <c r="AD224" s="8" t="s">
        <v>1464</v>
      </c>
      <c r="AE224" s="8" t="s">
        <v>193</v>
      </c>
      <c r="AF224" s="8" t="s">
        <v>193</v>
      </c>
      <c r="AG224" s="8" t="s">
        <v>193</v>
      </c>
      <c r="AH224" s="8" t="s">
        <v>193</v>
      </c>
      <c r="AI224" s="8" t="s">
        <v>193</v>
      </c>
      <c r="AJ224" s="8" t="s">
        <v>193</v>
      </c>
      <c r="AK224" s="8" t="s">
        <v>193</v>
      </c>
      <c r="AL224" s="8" t="s">
        <v>193</v>
      </c>
      <c r="AM224" s="21" t="s">
        <v>2189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  <c r="AFP224" s="1"/>
      <c r="AFQ224" s="1"/>
      <c r="AFR224" s="1"/>
      <c r="AFS224" s="1"/>
      <c r="AFT224" s="1"/>
      <c r="AFU224" s="1"/>
      <c r="AFV224" s="1"/>
      <c r="AFW224" s="1"/>
      <c r="AFX224" s="1"/>
      <c r="AFY224" s="1"/>
      <c r="AFZ224" s="1"/>
      <c r="AGA224" s="1"/>
      <c r="AGB224" s="1"/>
      <c r="AGC224" s="1"/>
      <c r="AGD224" s="1"/>
      <c r="AGE224" s="1"/>
      <c r="AGF224" s="1"/>
      <c r="AGG224" s="1"/>
      <c r="AGH224" s="1"/>
      <c r="AGI224" s="1"/>
      <c r="AGJ224" s="1"/>
      <c r="AGK224" s="1"/>
      <c r="AGL224" s="1"/>
      <c r="AGM224" s="1"/>
      <c r="AGN224" s="1"/>
      <c r="AGO224" s="1"/>
      <c r="AGP224" s="1"/>
      <c r="AGQ224" s="1"/>
      <c r="AGR224" s="1"/>
      <c r="AGS224" s="1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  <c r="AMD224" s="1"/>
      <c r="AME224" s="1"/>
      <c r="AMF224" s="1"/>
      <c r="AMG224" s="1"/>
      <c r="AMH224" s="1"/>
      <c r="AMI224" s="1"/>
      <c r="AMJ224" s="1"/>
      <c r="AMK224" s="1"/>
      <c r="AML224" s="1"/>
      <c r="AMM224" s="1"/>
      <c r="AMN224" s="1"/>
      <c r="AMO224" s="1"/>
      <c r="AMP224" s="1"/>
      <c r="AMQ224" s="1"/>
      <c r="AMR224" s="1"/>
      <c r="AMS224" s="1"/>
      <c r="AMT224" s="1"/>
      <c r="AMU224" s="1"/>
      <c r="AMV224" s="1"/>
      <c r="AMW224" s="1"/>
      <c r="AMX224" s="1"/>
      <c r="AMY224" s="1"/>
      <c r="AMZ224" s="1"/>
      <c r="ANA224" s="1"/>
      <c r="ANB224" s="1"/>
      <c r="ANC224" s="1"/>
      <c r="AND224" s="1"/>
      <c r="ANE224" s="1"/>
      <c r="ANF224" s="1"/>
      <c r="ANG224" s="1"/>
      <c r="ANH224" s="1"/>
      <c r="ANI224" s="1"/>
      <c r="ANJ224" s="1"/>
      <c r="ANK224" s="1"/>
      <c r="ANL224" s="1"/>
      <c r="ANM224" s="1"/>
      <c r="ANN224" s="1"/>
      <c r="ANO224" s="1"/>
      <c r="ANP224" s="1"/>
      <c r="ANQ224" s="1"/>
      <c r="ANR224" s="1"/>
      <c r="ANS224" s="1"/>
      <c r="ANT224" s="1"/>
      <c r="ANU224" s="1"/>
      <c r="ANV224" s="1"/>
      <c r="ANW224" s="1"/>
      <c r="ANX224" s="1"/>
      <c r="ANY224" s="1"/>
      <c r="ANZ224" s="1"/>
      <c r="AOA224" s="1"/>
      <c r="AOB224" s="1"/>
      <c r="AOC224" s="1"/>
      <c r="AOD224" s="1"/>
      <c r="AOE224" s="1"/>
      <c r="AOF224" s="1"/>
      <c r="AOG224" s="1"/>
      <c r="AOH224" s="1"/>
      <c r="AOI224" s="1"/>
      <c r="AOJ224" s="1"/>
      <c r="AOK224" s="1"/>
      <c r="AOL224" s="1"/>
      <c r="AOM224" s="1"/>
      <c r="AON224" s="1"/>
      <c r="AOO224" s="1"/>
      <c r="AOP224" s="1"/>
      <c r="AOQ224" s="1"/>
      <c r="AOR224" s="1"/>
      <c r="AOS224" s="1"/>
      <c r="AOT224" s="1"/>
      <c r="AOU224" s="1"/>
      <c r="AOV224" s="1"/>
      <c r="AOW224" s="1"/>
      <c r="AOX224" s="1"/>
      <c r="AOY224" s="1"/>
      <c r="AOZ224" s="1"/>
      <c r="APA224" s="1"/>
      <c r="APB224" s="1"/>
      <c r="APC224" s="1"/>
      <c r="APD224" s="1"/>
      <c r="APE224" s="1"/>
      <c r="APF224" s="1"/>
      <c r="APG224" s="1"/>
      <c r="APH224" s="1"/>
      <c r="API224" s="1"/>
      <c r="APJ224" s="1"/>
      <c r="APK224" s="1"/>
      <c r="APL224" s="1"/>
      <c r="APM224" s="1"/>
      <c r="APN224" s="1"/>
      <c r="APO224" s="1"/>
      <c r="APP224" s="1"/>
      <c r="APQ224" s="1"/>
      <c r="APR224" s="1"/>
      <c r="APS224" s="1"/>
      <c r="APT224" s="1"/>
      <c r="APU224" s="1"/>
      <c r="APV224" s="1"/>
      <c r="APW224" s="1"/>
      <c r="APX224" s="1"/>
      <c r="APY224" s="1"/>
      <c r="APZ224" s="1"/>
      <c r="AQA224" s="1"/>
      <c r="AQB224" s="1"/>
      <c r="AQC224" s="1"/>
      <c r="AQD224" s="1"/>
      <c r="AQE224" s="1"/>
      <c r="AQF224" s="1"/>
      <c r="AQG224" s="1"/>
      <c r="AQH224" s="1"/>
      <c r="AQI224" s="1"/>
      <c r="AQJ224" s="1"/>
      <c r="AQK224" s="1"/>
      <c r="AQL224" s="1"/>
      <c r="AQM224" s="1"/>
      <c r="AQN224" s="1"/>
      <c r="AQO224" s="1"/>
      <c r="AQP224" s="1"/>
      <c r="AQQ224" s="1"/>
      <c r="AQR224" s="1"/>
      <c r="AQS224" s="1"/>
      <c r="AQT224" s="1"/>
      <c r="AQU224" s="1"/>
      <c r="AQV224" s="1"/>
      <c r="AQW224" s="1"/>
      <c r="AQX224" s="1"/>
      <c r="AQY224" s="1"/>
      <c r="AQZ224" s="1"/>
      <c r="ARA224" s="1"/>
      <c r="ARB224" s="1"/>
      <c r="ARC224" s="1"/>
      <c r="ARD224" s="1"/>
      <c r="ARE224" s="1"/>
      <c r="ARF224" s="1"/>
      <c r="ARG224" s="1"/>
      <c r="ARH224" s="1"/>
      <c r="ARI224" s="1"/>
      <c r="ARJ224" s="1"/>
      <c r="ARK224" s="1"/>
      <c r="ARL224" s="1"/>
      <c r="ARM224" s="1"/>
      <c r="ARN224" s="1"/>
      <c r="ARO224" s="1"/>
      <c r="ARP224" s="1"/>
      <c r="ARQ224" s="1"/>
      <c r="ARR224" s="1"/>
      <c r="ARS224" s="1"/>
      <c r="ART224" s="1"/>
      <c r="ARU224" s="1"/>
      <c r="ARV224" s="1"/>
      <c r="ARW224" s="1"/>
      <c r="ARX224" s="1"/>
      <c r="ARY224" s="1"/>
      <c r="ARZ224" s="1"/>
      <c r="ASA224" s="1"/>
      <c r="ASB224" s="1"/>
      <c r="ASC224" s="1"/>
      <c r="ASD224" s="1"/>
      <c r="ASE224" s="1"/>
      <c r="ASF224" s="1"/>
      <c r="ASG224" s="1"/>
      <c r="ASH224" s="1"/>
      <c r="ASI224" s="1"/>
      <c r="ASJ224" s="1"/>
      <c r="ASK224" s="1"/>
      <c r="ASL224" s="1"/>
      <c r="ASM224" s="1"/>
      <c r="ASN224" s="1"/>
      <c r="ASO224" s="1"/>
      <c r="ASP224" s="1"/>
      <c r="ASQ224" s="1"/>
      <c r="ASR224" s="1"/>
      <c r="ASS224" s="1"/>
      <c r="AST224" s="1"/>
      <c r="ASU224" s="1"/>
      <c r="ASV224" s="1"/>
      <c r="ASW224" s="1"/>
      <c r="ASX224" s="1"/>
      <c r="ASY224" s="1"/>
      <c r="ASZ224" s="1"/>
      <c r="ATA224" s="1"/>
      <c r="ATB224" s="1"/>
      <c r="ATC224" s="1"/>
      <c r="ATD224" s="1"/>
      <c r="ATE224" s="1"/>
      <c r="ATF224" s="1"/>
      <c r="ATG224" s="1"/>
      <c r="ATH224" s="1"/>
      <c r="ATI224" s="1"/>
      <c r="ATJ224" s="1"/>
      <c r="ATK224" s="1"/>
      <c r="ATL224" s="1"/>
      <c r="ATM224" s="1"/>
      <c r="ATN224" s="1"/>
      <c r="ATO224" s="1"/>
      <c r="ATP224" s="1"/>
      <c r="ATQ224" s="1"/>
      <c r="ATR224" s="1"/>
      <c r="ATS224" s="1"/>
      <c r="ATT224" s="1"/>
      <c r="ATU224" s="1"/>
      <c r="ATV224" s="1"/>
      <c r="ATW224" s="1"/>
      <c r="ATX224" s="1"/>
      <c r="ATY224" s="1"/>
      <c r="ATZ224" s="1"/>
      <c r="AUA224" s="1"/>
      <c r="AUB224" s="1"/>
      <c r="AUC224" s="1"/>
      <c r="AUD224" s="1"/>
      <c r="AUE224" s="1"/>
      <c r="AUF224" s="1"/>
      <c r="AUG224" s="1"/>
      <c r="AUH224" s="1"/>
      <c r="AUI224" s="1"/>
      <c r="AUJ224" s="1"/>
      <c r="AUK224" s="1"/>
      <c r="AUL224" s="1"/>
      <c r="AUM224" s="1"/>
      <c r="AUN224" s="1"/>
      <c r="AUO224" s="1"/>
      <c r="AUP224" s="1"/>
      <c r="AUQ224" s="1"/>
      <c r="AUR224" s="1"/>
      <c r="AUS224" s="1"/>
      <c r="AUT224" s="1"/>
      <c r="AUU224" s="1"/>
      <c r="AUV224" s="1"/>
      <c r="AUW224" s="1"/>
      <c r="AUX224" s="1"/>
      <c r="AUY224" s="1"/>
      <c r="AUZ224" s="1"/>
      <c r="AVA224" s="1"/>
      <c r="AVB224" s="1"/>
      <c r="AVC224" s="1"/>
      <c r="AVD224" s="1"/>
      <c r="AVE224" s="1"/>
      <c r="AVF224" s="1"/>
      <c r="AVG224" s="1"/>
      <c r="AVH224" s="1"/>
      <c r="AVI224" s="1"/>
      <c r="AVJ224" s="1"/>
      <c r="AVK224" s="1"/>
      <c r="AVL224" s="1"/>
      <c r="AVM224" s="1"/>
      <c r="AVN224" s="1"/>
      <c r="AVO224" s="1"/>
      <c r="AVP224" s="1"/>
      <c r="AVQ224" s="1"/>
      <c r="AVR224" s="1"/>
      <c r="AVS224" s="1"/>
      <c r="AVT224" s="1"/>
      <c r="AVU224" s="1"/>
      <c r="AVV224" s="1"/>
      <c r="AVW224" s="1"/>
      <c r="AVX224" s="1"/>
      <c r="AVY224" s="1"/>
      <c r="AVZ224" s="1"/>
      <c r="AWA224" s="1"/>
      <c r="AWB224" s="1"/>
      <c r="AWC224" s="1"/>
      <c r="AWD224" s="1"/>
      <c r="AWE224" s="1"/>
      <c r="AWF224" s="1"/>
      <c r="AWG224" s="1"/>
      <c r="AWH224" s="1"/>
      <c r="AWI224" s="1"/>
      <c r="AWJ224" s="1"/>
      <c r="AWK224" s="1"/>
      <c r="AWL224" s="1"/>
      <c r="AWM224" s="1"/>
      <c r="AWN224" s="1"/>
      <c r="AWO224" s="1"/>
      <c r="AWP224" s="1"/>
      <c r="AWQ224" s="1"/>
      <c r="AWR224" s="1"/>
      <c r="AWS224" s="1"/>
      <c r="AWT224" s="1"/>
      <c r="AWU224" s="1"/>
      <c r="AWV224" s="1"/>
      <c r="AWW224" s="1"/>
      <c r="AWX224" s="1"/>
      <c r="AWY224" s="1"/>
      <c r="AWZ224" s="1"/>
      <c r="AXA224" s="1"/>
      <c r="AXB224" s="1"/>
      <c r="AXC224" s="1"/>
      <c r="AXD224" s="1"/>
      <c r="AXE224" s="1"/>
      <c r="AXF224" s="1"/>
      <c r="AXG224" s="1"/>
      <c r="AXH224" s="1"/>
      <c r="AXI224" s="1"/>
      <c r="AXJ224" s="1"/>
      <c r="AXK224" s="1"/>
      <c r="AXL224" s="1"/>
      <c r="AXM224" s="1"/>
      <c r="AXN224" s="1"/>
      <c r="AXO224" s="1"/>
      <c r="AXP224" s="1"/>
      <c r="AXQ224" s="1"/>
      <c r="AXR224" s="1"/>
      <c r="AXS224" s="1"/>
      <c r="AXT224" s="1"/>
      <c r="AXU224" s="1"/>
      <c r="AXV224" s="1"/>
      <c r="AXW224" s="1"/>
      <c r="AXX224" s="1"/>
      <c r="AXY224" s="1"/>
      <c r="AXZ224" s="1"/>
      <c r="AYA224" s="1"/>
      <c r="AYB224" s="1"/>
      <c r="AYC224" s="1"/>
      <c r="AYD224" s="1"/>
      <c r="AYE224" s="1"/>
      <c r="AYF224" s="1"/>
      <c r="AYG224" s="1"/>
      <c r="AYH224" s="1"/>
      <c r="AYI224" s="1"/>
      <c r="AYJ224" s="1"/>
      <c r="AYK224" s="1"/>
      <c r="AYL224" s="1"/>
      <c r="AYM224" s="1"/>
      <c r="AYN224" s="1"/>
      <c r="AYO224" s="1"/>
      <c r="AYP224" s="1"/>
      <c r="AYQ224" s="1"/>
      <c r="AYR224" s="1"/>
      <c r="AYS224" s="1"/>
      <c r="AYT224" s="1"/>
      <c r="AYU224" s="1"/>
      <c r="AYV224" s="1"/>
      <c r="AYW224" s="1"/>
      <c r="AYX224" s="1"/>
      <c r="AYY224" s="1"/>
      <c r="AYZ224" s="1"/>
      <c r="AZA224" s="1"/>
      <c r="AZB224" s="1"/>
      <c r="AZC224" s="1"/>
      <c r="AZD224" s="1"/>
      <c r="AZE224" s="1"/>
      <c r="AZF224" s="1"/>
      <c r="AZG224" s="1"/>
      <c r="AZH224" s="1"/>
      <c r="AZI224" s="1"/>
      <c r="AZJ224" s="1"/>
      <c r="AZK224" s="1"/>
      <c r="AZL224" s="1"/>
      <c r="AZM224" s="1"/>
      <c r="AZN224" s="1"/>
      <c r="AZO224" s="1"/>
      <c r="AZP224" s="1"/>
      <c r="AZQ224" s="1"/>
      <c r="AZR224" s="1"/>
      <c r="AZS224" s="1"/>
      <c r="AZT224" s="1"/>
      <c r="AZU224" s="1"/>
      <c r="AZV224" s="1"/>
      <c r="AZW224" s="1"/>
      <c r="AZX224" s="1"/>
      <c r="AZY224" s="1"/>
    </row>
    <row r="225" spans="1:1377" s="20" customFormat="1" ht="46.5" customHeight="1">
      <c r="A225" s="52">
        <v>219</v>
      </c>
      <c r="B225" s="52">
        <v>219</v>
      </c>
      <c r="C225" s="45" t="s">
        <v>1257</v>
      </c>
      <c r="D225" s="11" t="s">
        <v>2090</v>
      </c>
      <c r="E225" s="11" t="s">
        <v>2090</v>
      </c>
      <c r="F225" s="12">
        <v>9777702440</v>
      </c>
      <c r="G225" s="8" t="s">
        <v>1291</v>
      </c>
      <c r="H225" s="8" t="s">
        <v>1465</v>
      </c>
      <c r="I225" s="8" t="s">
        <v>1466</v>
      </c>
      <c r="J225" s="8" t="s">
        <v>180</v>
      </c>
      <c r="K225" s="8" t="s">
        <v>37</v>
      </c>
      <c r="L225" s="52" t="s">
        <v>21</v>
      </c>
      <c r="M225" s="8">
        <v>600</v>
      </c>
      <c r="N225" s="8">
        <v>402</v>
      </c>
      <c r="O225" s="8">
        <f t="shared" si="10"/>
        <v>67</v>
      </c>
      <c r="P225" s="52" t="s">
        <v>22</v>
      </c>
      <c r="Q225" s="52" t="s">
        <v>39</v>
      </c>
      <c r="R225" s="22">
        <v>500</v>
      </c>
      <c r="S225" s="22">
        <v>238</v>
      </c>
      <c r="T225" s="22">
        <f t="shared" si="11"/>
        <v>47.6</v>
      </c>
      <c r="U225" s="7" t="s">
        <v>184</v>
      </c>
      <c r="V225" s="8" t="s">
        <v>199</v>
      </c>
      <c r="W225" s="7" t="s">
        <v>186</v>
      </c>
      <c r="X225" s="8">
        <v>2100</v>
      </c>
      <c r="Y225" s="8">
        <v>1448</v>
      </c>
      <c r="Z225" s="8">
        <f t="shared" si="9"/>
        <v>68.95</v>
      </c>
      <c r="AA225" s="8" t="s">
        <v>182</v>
      </c>
      <c r="AB225" s="8" t="s">
        <v>1468</v>
      </c>
      <c r="AC225" s="8" t="s">
        <v>238</v>
      </c>
      <c r="AD225" s="8" t="s">
        <v>1467</v>
      </c>
      <c r="AE225" s="8" t="s">
        <v>193</v>
      </c>
      <c r="AF225" s="8" t="s">
        <v>193</v>
      </c>
      <c r="AG225" s="8" t="s">
        <v>193</v>
      </c>
      <c r="AH225" s="8" t="s">
        <v>193</v>
      </c>
      <c r="AI225" s="8" t="s">
        <v>193</v>
      </c>
      <c r="AJ225" s="8" t="s">
        <v>193</v>
      </c>
      <c r="AK225" s="8" t="s">
        <v>193</v>
      </c>
      <c r="AL225" s="8" t="s">
        <v>193</v>
      </c>
      <c r="AM225" s="21" t="s">
        <v>2091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1"/>
      <c r="AGC225" s="1"/>
      <c r="AGD225" s="1"/>
      <c r="AGE225" s="1"/>
      <c r="AGF225" s="1"/>
      <c r="AGG225" s="1"/>
      <c r="AGH225" s="1"/>
      <c r="AGI225" s="1"/>
      <c r="AGJ225" s="1"/>
      <c r="AGK225" s="1"/>
      <c r="AGL225" s="1"/>
      <c r="AGM225" s="1"/>
      <c r="AGN225" s="1"/>
      <c r="AGO225" s="1"/>
      <c r="AGP225" s="1"/>
      <c r="AGQ225" s="1"/>
      <c r="AGR225" s="1"/>
      <c r="AGS225" s="1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  <c r="AMD225" s="1"/>
      <c r="AME225" s="1"/>
      <c r="AMF225" s="1"/>
      <c r="AMG225" s="1"/>
      <c r="AMH225" s="1"/>
      <c r="AMI225" s="1"/>
      <c r="AMJ225" s="1"/>
      <c r="AMK225" s="1"/>
      <c r="AML225" s="1"/>
      <c r="AMM225" s="1"/>
      <c r="AMN225" s="1"/>
      <c r="AMO225" s="1"/>
      <c r="AMP225" s="1"/>
      <c r="AMQ225" s="1"/>
      <c r="AMR225" s="1"/>
      <c r="AMS225" s="1"/>
      <c r="AMT225" s="1"/>
      <c r="AMU225" s="1"/>
      <c r="AMV225" s="1"/>
      <c r="AMW225" s="1"/>
      <c r="AMX225" s="1"/>
      <c r="AMY225" s="1"/>
      <c r="AMZ225" s="1"/>
      <c r="ANA225" s="1"/>
      <c r="ANB225" s="1"/>
      <c r="ANC225" s="1"/>
      <c r="AND225" s="1"/>
      <c r="ANE225" s="1"/>
      <c r="ANF225" s="1"/>
      <c r="ANG225" s="1"/>
      <c r="ANH225" s="1"/>
      <c r="ANI225" s="1"/>
      <c r="ANJ225" s="1"/>
      <c r="ANK225" s="1"/>
      <c r="ANL225" s="1"/>
      <c r="ANM225" s="1"/>
      <c r="ANN225" s="1"/>
      <c r="ANO225" s="1"/>
      <c r="ANP225" s="1"/>
      <c r="ANQ225" s="1"/>
      <c r="ANR225" s="1"/>
      <c r="ANS225" s="1"/>
      <c r="ANT225" s="1"/>
      <c r="ANU225" s="1"/>
      <c r="ANV225" s="1"/>
      <c r="ANW225" s="1"/>
      <c r="ANX225" s="1"/>
      <c r="ANY225" s="1"/>
      <c r="ANZ225" s="1"/>
      <c r="AOA225" s="1"/>
      <c r="AOB225" s="1"/>
      <c r="AOC225" s="1"/>
      <c r="AOD225" s="1"/>
      <c r="AOE225" s="1"/>
      <c r="AOF225" s="1"/>
      <c r="AOG225" s="1"/>
      <c r="AOH225" s="1"/>
      <c r="AOI225" s="1"/>
      <c r="AOJ225" s="1"/>
      <c r="AOK225" s="1"/>
      <c r="AOL225" s="1"/>
      <c r="AOM225" s="1"/>
      <c r="AON225" s="1"/>
      <c r="AOO225" s="1"/>
      <c r="AOP225" s="1"/>
      <c r="AOQ225" s="1"/>
      <c r="AOR225" s="1"/>
      <c r="AOS225" s="1"/>
      <c r="AOT225" s="1"/>
      <c r="AOU225" s="1"/>
      <c r="AOV225" s="1"/>
      <c r="AOW225" s="1"/>
      <c r="AOX225" s="1"/>
      <c r="AOY225" s="1"/>
      <c r="AOZ225" s="1"/>
      <c r="APA225" s="1"/>
      <c r="APB225" s="1"/>
      <c r="APC225" s="1"/>
      <c r="APD225" s="1"/>
      <c r="APE225" s="1"/>
      <c r="APF225" s="1"/>
      <c r="APG225" s="1"/>
      <c r="APH225" s="1"/>
      <c r="API225" s="1"/>
      <c r="APJ225" s="1"/>
      <c r="APK225" s="1"/>
      <c r="APL225" s="1"/>
      <c r="APM225" s="1"/>
      <c r="APN225" s="1"/>
      <c r="APO225" s="1"/>
      <c r="APP225" s="1"/>
      <c r="APQ225" s="1"/>
      <c r="APR225" s="1"/>
      <c r="APS225" s="1"/>
      <c r="APT225" s="1"/>
      <c r="APU225" s="1"/>
      <c r="APV225" s="1"/>
      <c r="APW225" s="1"/>
      <c r="APX225" s="1"/>
      <c r="APY225" s="1"/>
      <c r="APZ225" s="1"/>
      <c r="AQA225" s="1"/>
      <c r="AQB225" s="1"/>
      <c r="AQC225" s="1"/>
      <c r="AQD225" s="1"/>
      <c r="AQE225" s="1"/>
      <c r="AQF225" s="1"/>
      <c r="AQG225" s="1"/>
      <c r="AQH225" s="1"/>
      <c r="AQI225" s="1"/>
      <c r="AQJ225" s="1"/>
      <c r="AQK225" s="1"/>
      <c r="AQL225" s="1"/>
      <c r="AQM225" s="1"/>
      <c r="AQN225" s="1"/>
      <c r="AQO225" s="1"/>
      <c r="AQP225" s="1"/>
      <c r="AQQ225" s="1"/>
      <c r="AQR225" s="1"/>
      <c r="AQS225" s="1"/>
      <c r="AQT225" s="1"/>
      <c r="AQU225" s="1"/>
      <c r="AQV225" s="1"/>
      <c r="AQW225" s="1"/>
      <c r="AQX225" s="1"/>
      <c r="AQY225" s="1"/>
      <c r="AQZ225" s="1"/>
      <c r="ARA225" s="1"/>
      <c r="ARB225" s="1"/>
      <c r="ARC225" s="1"/>
      <c r="ARD225" s="1"/>
      <c r="ARE225" s="1"/>
      <c r="ARF225" s="1"/>
      <c r="ARG225" s="1"/>
      <c r="ARH225" s="1"/>
      <c r="ARI225" s="1"/>
      <c r="ARJ225" s="1"/>
      <c r="ARK225" s="1"/>
      <c r="ARL225" s="1"/>
      <c r="ARM225" s="1"/>
      <c r="ARN225" s="1"/>
      <c r="ARO225" s="1"/>
      <c r="ARP225" s="1"/>
      <c r="ARQ225" s="1"/>
      <c r="ARR225" s="1"/>
      <c r="ARS225" s="1"/>
      <c r="ART225" s="1"/>
      <c r="ARU225" s="1"/>
      <c r="ARV225" s="1"/>
      <c r="ARW225" s="1"/>
      <c r="ARX225" s="1"/>
      <c r="ARY225" s="1"/>
      <c r="ARZ225" s="1"/>
      <c r="ASA225" s="1"/>
      <c r="ASB225" s="1"/>
      <c r="ASC225" s="1"/>
      <c r="ASD225" s="1"/>
      <c r="ASE225" s="1"/>
      <c r="ASF225" s="1"/>
      <c r="ASG225" s="1"/>
      <c r="ASH225" s="1"/>
      <c r="ASI225" s="1"/>
      <c r="ASJ225" s="1"/>
      <c r="ASK225" s="1"/>
      <c r="ASL225" s="1"/>
      <c r="ASM225" s="1"/>
      <c r="ASN225" s="1"/>
      <c r="ASO225" s="1"/>
      <c r="ASP225" s="1"/>
      <c r="ASQ225" s="1"/>
      <c r="ASR225" s="1"/>
      <c r="ASS225" s="1"/>
      <c r="AST225" s="1"/>
      <c r="ASU225" s="1"/>
      <c r="ASV225" s="1"/>
      <c r="ASW225" s="1"/>
      <c r="ASX225" s="1"/>
      <c r="ASY225" s="1"/>
      <c r="ASZ225" s="1"/>
      <c r="ATA225" s="1"/>
      <c r="ATB225" s="1"/>
      <c r="ATC225" s="1"/>
      <c r="ATD225" s="1"/>
      <c r="ATE225" s="1"/>
      <c r="ATF225" s="1"/>
      <c r="ATG225" s="1"/>
      <c r="ATH225" s="1"/>
      <c r="ATI225" s="1"/>
      <c r="ATJ225" s="1"/>
      <c r="ATK225" s="1"/>
      <c r="ATL225" s="1"/>
      <c r="ATM225" s="1"/>
      <c r="ATN225" s="1"/>
      <c r="ATO225" s="1"/>
      <c r="ATP225" s="1"/>
      <c r="ATQ225" s="1"/>
      <c r="ATR225" s="1"/>
      <c r="ATS225" s="1"/>
      <c r="ATT225" s="1"/>
      <c r="ATU225" s="1"/>
      <c r="ATV225" s="1"/>
      <c r="ATW225" s="1"/>
      <c r="ATX225" s="1"/>
      <c r="ATY225" s="1"/>
      <c r="ATZ225" s="1"/>
      <c r="AUA225" s="1"/>
      <c r="AUB225" s="1"/>
      <c r="AUC225" s="1"/>
      <c r="AUD225" s="1"/>
      <c r="AUE225" s="1"/>
      <c r="AUF225" s="1"/>
      <c r="AUG225" s="1"/>
      <c r="AUH225" s="1"/>
      <c r="AUI225" s="1"/>
      <c r="AUJ225" s="1"/>
      <c r="AUK225" s="1"/>
      <c r="AUL225" s="1"/>
      <c r="AUM225" s="1"/>
      <c r="AUN225" s="1"/>
      <c r="AUO225" s="1"/>
      <c r="AUP225" s="1"/>
      <c r="AUQ225" s="1"/>
      <c r="AUR225" s="1"/>
      <c r="AUS225" s="1"/>
      <c r="AUT225" s="1"/>
      <c r="AUU225" s="1"/>
      <c r="AUV225" s="1"/>
      <c r="AUW225" s="1"/>
      <c r="AUX225" s="1"/>
      <c r="AUY225" s="1"/>
      <c r="AUZ225" s="1"/>
      <c r="AVA225" s="1"/>
      <c r="AVB225" s="1"/>
      <c r="AVC225" s="1"/>
      <c r="AVD225" s="1"/>
      <c r="AVE225" s="1"/>
      <c r="AVF225" s="1"/>
      <c r="AVG225" s="1"/>
      <c r="AVH225" s="1"/>
      <c r="AVI225" s="1"/>
      <c r="AVJ225" s="1"/>
      <c r="AVK225" s="1"/>
      <c r="AVL225" s="1"/>
      <c r="AVM225" s="1"/>
      <c r="AVN225" s="1"/>
      <c r="AVO225" s="1"/>
      <c r="AVP225" s="1"/>
      <c r="AVQ225" s="1"/>
      <c r="AVR225" s="1"/>
      <c r="AVS225" s="1"/>
      <c r="AVT225" s="1"/>
      <c r="AVU225" s="1"/>
      <c r="AVV225" s="1"/>
      <c r="AVW225" s="1"/>
      <c r="AVX225" s="1"/>
      <c r="AVY225" s="1"/>
      <c r="AVZ225" s="1"/>
      <c r="AWA225" s="1"/>
      <c r="AWB225" s="1"/>
      <c r="AWC225" s="1"/>
      <c r="AWD225" s="1"/>
      <c r="AWE225" s="1"/>
      <c r="AWF225" s="1"/>
      <c r="AWG225" s="1"/>
      <c r="AWH225" s="1"/>
      <c r="AWI225" s="1"/>
      <c r="AWJ225" s="1"/>
      <c r="AWK225" s="1"/>
      <c r="AWL225" s="1"/>
      <c r="AWM225" s="1"/>
      <c r="AWN225" s="1"/>
      <c r="AWO225" s="1"/>
      <c r="AWP225" s="1"/>
      <c r="AWQ225" s="1"/>
      <c r="AWR225" s="1"/>
      <c r="AWS225" s="1"/>
      <c r="AWT225" s="1"/>
      <c r="AWU225" s="1"/>
      <c r="AWV225" s="1"/>
      <c r="AWW225" s="1"/>
      <c r="AWX225" s="1"/>
      <c r="AWY225" s="1"/>
      <c r="AWZ225" s="1"/>
      <c r="AXA225" s="1"/>
      <c r="AXB225" s="1"/>
      <c r="AXC225" s="1"/>
      <c r="AXD225" s="1"/>
      <c r="AXE225" s="1"/>
      <c r="AXF225" s="1"/>
      <c r="AXG225" s="1"/>
      <c r="AXH225" s="1"/>
      <c r="AXI225" s="1"/>
      <c r="AXJ225" s="1"/>
      <c r="AXK225" s="1"/>
      <c r="AXL225" s="1"/>
      <c r="AXM225" s="1"/>
      <c r="AXN225" s="1"/>
      <c r="AXO225" s="1"/>
      <c r="AXP225" s="1"/>
      <c r="AXQ225" s="1"/>
      <c r="AXR225" s="1"/>
      <c r="AXS225" s="1"/>
      <c r="AXT225" s="1"/>
      <c r="AXU225" s="1"/>
      <c r="AXV225" s="1"/>
      <c r="AXW225" s="1"/>
      <c r="AXX225" s="1"/>
      <c r="AXY225" s="1"/>
      <c r="AXZ225" s="1"/>
      <c r="AYA225" s="1"/>
      <c r="AYB225" s="1"/>
      <c r="AYC225" s="1"/>
      <c r="AYD225" s="1"/>
      <c r="AYE225" s="1"/>
      <c r="AYF225" s="1"/>
      <c r="AYG225" s="1"/>
      <c r="AYH225" s="1"/>
      <c r="AYI225" s="1"/>
      <c r="AYJ225" s="1"/>
      <c r="AYK225" s="1"/>
      <c r="AYL225" s="1"/>
      <c r="AYM225" s="1"/>
      <c r="AYN225" s="1"/>
      <c r="AYO225" s="1"/>
      <c r="AYP225" s="1"/>
      <c r="AYQ225" s="1"/>
      <c r="AYR225" s="1"/>
      <c r="AYS225" s="1"/>
      <c r="AYT225" s="1"/>
      <c r="AYU225" s="1"/>
      <c r="AYV225" s="1"/>
      <c r="AYW225" s="1"/>
      <c r="AYX225" s="1"/>
      <c r="AYY225" s="1"/>
      <c r="AYZ225" s="1"/>
      <c r="AZA225" s="1"/>
      <c r="AZB225" s="1"/>
      <c r="AZC225" s="1"/>
      <c r="AZD225" s="1"/>
      <c r="AZE225" s="1"/>
      <c r="AZF225" s="1"/>
      <c r="AZG225" s="1"/>
      <c r="AZH225" s="1"/>
      <c r="AZI225" s="1"/>
      <c r="AZJ225" s="1"/>
      <c r="AZK225" s="1"/>
      <c r="AZL225" s="1"/>
      <c r="AZM225" s="1"/>
      <c r="AZN225" s="1"/>
      <c r="AZO225" s="1"/>
      <c r="AZP225" s="1"/>
      <c r="AZQ225" s="1"/>
      <c r="AZR225" s="1"/>
      <c r="AZS225" s="1"/>
      <c r="AZT225" s="1"/>
      <c r="AZU225" s="1"/>
      <c r="AZV225" s="1"/>
      <c r="AZW225" s="1"/>
      <c r="AZX225" s="1"/>
      <c r="AZY225" s="1"/>
    </row>
    <row r="226" spans="1:1377" s="20" customFormat="1" ht="50.25" customHeight="1">
      <c r="A226" s="52">
        <v>220</v>
      </c>
      <c r="B226" s="52">
        <v>220</v>
      </c>
      <c r="C226" s="45" t="s">
        <v>1258</v>
      </c>
      <c r="D226" s="11" t="s">
        <v>1469</v>
      </c>
      <c r="E226" s="11" t="s">
        <v>1469</v>
      </c>
      <c r="F226" s="12" t="s">
        <v>1470</v>
      </c>
      <c r="G226" s="8" t="s">
        <v>1471</v>
      </c>
      <c r="H226" s="22" t="s">
        <v>2092</v>
      </c>
      <c r="I226" s="8" t="s">
        <v>288</v>
      </c>
      <c r="J226" s="8" t="s">
        <v>23</v>
      </c>
      <c r="K226" s="8" t="s">
        <v>37</v>
      </c>
      <c r="L226" s="52" t="s">
        <v>21</v>
      </c>
      <c r="M226" s="8">
        <v>600</v>
      </c>
      <c r="N226" s="8">
        <v>290</v>
      </c>
      <c r="O226" s="8">
        <f t="shared" si="10"/>
        <v>48.33</v>
      </c>
      <c r="P226" s="52" t="s">
        <v>22</v>
      </c>
      <c r="Q226" s="52" t="s">
        <v>39</v>
      </c>
      <c r="R226" s="22">
        <v>500</v>
      </c>
      <c r="S226" s="22">
        <v>213</v>
      </c>
      <c r="T226" s="22">
        <f t="shared" si="11"/>
        <v>42.6</v>
      </c>
      <c r="U226" s="7" t="s">
        <v>184</v>
      </c>
      <c r="V226" s="8" t="s">
        <v>817</v>
      </c>
      <c r="W226" s="7" t="s">
        <v>186</v>
      </c>
      <c r="X226" s="8">
        <v>2100</v>
      </c>
      <c r="Y226" s="8">
        <v>1500</v>
      </c>
      <c r="Z226" s="8">
        <f t="shared" si="9"/>
        <v>71.430000000000007</v>
      </c>
      <c r="AA226" s="8" t="s">
        <v>182</v>
      </c>
      <c r="AB226" s="8" t="s">
        <v>1473</v>
      </c>
      <c r="AC226" s="8" t="s">
        <v>238</v>
      </c>
      <c r="AD226" s="8" t="s">
        <v>1472</v>
      </c>
      <c r="AE226" s="8" t="s">
        <v>193</v>
      </c>
      <c r="AF226" s="8" t="s">
        <v>193</v>
      </c>
      <c r="AG226" s="8" t="s">
        <v>193</v>
      </c>
      <c r="AH226" s="8" t="s">
        <v>193</v>
      </c>
      <c r="AI226" s="8" t="s">
        <v>193</v>
      </c>
      <c r="AJ226" s="8" t="s">
        <v>193</v>
      </c>
      <c r="AK226" s="8" t="s">
        <v>193</v>
      </c>
      <c r="AL226" s="8" t="s">
        <v>193</v>
      </c>
      <c r="AM226" s="21" t="s">
        <v>2093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  <c r="AFT226" s="1"/>
      <c r="AFU226" s="1"/>
      <c r="AFV226" s="1"/>
      <c r="AFW226" s="1"/>
      <c r="AFX226" s="1"/>
      <c r="AFY226" s="1"/>
      <c r="AFZ226" s="1"/>
      <c r="AGA226" s="1"/>
      <c r="AGB226" s="1"/>
      <c r="AGC226" s="1"/>
      <c r="AGD226" s="1"/>
      <c r="AGE226" s="1"/>
      <c r="AGF226" s="1"/>
      <c r="AGG226" s="1"/>
      <c r="AGH226" s="1"/>
      <c r="AGI226" s="1"/>
      <c r="AGJ226" s="1"/>
      <c r="AGK226" s="1"/>
      <c r="AGL226" s="1"/>
      <c r="AGM226" s="1"/>
      <c r="AGN226" s="1"/>
      <c r="AGO226" s="1"/>
      <c r="AGP226" s="1"/>
      <c r="AGQ226" s="1"/>
      <c r="AGR226" s="1"/>
      <c r="AGS226" s="1"/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 s="1"/>
      <c r="AMG226" s="1"/>
      <c r="AMH226" s="1"/>
      <c r="AMI226" s="1"/>
      <c r="AMJ226" s="1"/>
      <c r="AMK226" s="1"/>
      <c r="AML226" s="1"/>
      <c r="AMM226" s="1"/>
      <c r="AMN226" s="1"/>
      <c r="AMO226" s="1"/>
      <c r="AMP226" s="1"/>
      <c r="AMQ226" s="1"/>
      <c r="AMR226" s="1"/>
      <c r="AMS226" s="1"/>
      <c r="AMT226" s="1"/>
      <c r="AMU226" s="1"/>
      <c r="AMV226" s="1"/>
      <c r="AMW226" s="1"/>
      <c r="AMX226" s="1"/>
      <c r="AMY226" s="1"/>
      <c r="AMZ226" s="1"/>
      <c r="ANA226" s="1"/>
      <c r="ANB226" s="1"/>
      <c r="ANC226" s="1"/>
      <c r="AND226" s="1"/>
      <c r="ANE226" s="1"/>
      <c r="ANF226" s="1"/>
      <c r="ANG226" s="1"/>
      <c r="ANH226" s="1"/>
      <c r="ANI226" s="1"/>
      <c r="ANJ226" s="1"/>
      <c r="ANK226" s="1"/>
      <c r="ANL226" s="1"/>
      <c r="ANM226" s="1"/>
      <c r="ANN226" s="1"/>
      <c r="ANO226" s="1"/>
      <c r="ANP226" s="1"/>
      <c r="ANQ226" s="1"/>
      <c r="ANR226" s="1"/>
      <c r="ANS226" s="1"/>
      <c r="ANT226" s="1"/>
      <c r="ANU226" s="1"/>
      <c r="ANV226" s="1"/>
      <c r="ANW226" s="1"/>
      <c r="ANX226" s="1"/>
      <c r="ANY226" s="1"/>
      <c r="ANZ226" s="1"/>
      <c r="AOA226" s="1"/>
      <c r="AOB226" s="1"/>
      <c r="AOC226" s="1"/>
      <c r="AOD226" s="1"/>
      <c r="AOE226" s="1"/>
      <c r="AOF226" s="1"/>
      <c r="AOG226" s="1"/>
      <c r="AOH226" s="1"/>
      <c r="AOI226" s="1"/>
      <c r="AOJ226" s="1"/>
      <c r="AOK226" s="1"/>
      <c r="AOL226" s="1"/>
      <c r="AOM226" s="1"/>
      <c r="AON226" s="1"/>
      <c r="AOO226" s="1"/>
      <c r="AOP226" s="1"/>
      <c r="AOQ226" s="1"/>
      <c r="AOR226" s="1"/>
      <c r="AOS226" s="1"/>
      <c r="AOT226" s="1"/>
      <c r="AOU226" s="1"/>
      <c r="AOV226" s="1"/>
      <c r="AOW226" s="1"/>
      <c r="AOX226" s="1"/>
      <c r="AOY226" s="1"/>
      <c r="AOZ226" s="1"/>
      <c r="APA226" s="1"/>
      <c r="APB226" s="1"/>
      <c r="APC226" s="1"/>
      <c r="APD226" s="1"/>
      <c r="APE226" s="1"/>
      <c r="APF226" s="1"/>
      <c r="APG226" s="1"/>
      <c r="APH226" s="1"/>
      <c r="API226" s="1"/>
      <c r="APJ226" s="1"/>
      <c r="APK226" s="1"/>
      <c r="APL226" s="1"/>
      <c r="APM226" s="1"/>
      <c r="APN226" s="1"/>
      <c r="APO226" s="1"/>
      <c r="APP226" s="1"/>
      <c r="APQ226" s="1"/>
      <c r="APR226" s="1"/>
      <c r="APS226" s="1"/>
      <c r="APT226" s="1"/>
      <c r="APU226" s="1"/>
      <c r="APV226" s="1"/>
      <c r="APW226" s="1"/>
      <c r="APX226" s="1"/>
      <c r="APY226" s="1"/>
      <c r="APZ226" s="1"/>
      <c r="AQA226" s="1"/>
      <c r="AQB226" s="1"/>
      <c r="AQC226" s="1"/>
      <c r="AQD226" s="1"/>
      <c r="AQE226" s="1"/>
      <c r="AQF226" s="1"/>
      <c r="AQG226" s="1"/>
      <c r="AQH226" s="1"/>
      <c r="AQI226" s="1"/>
      <c r="AQJ226" s="1"/>
      <c r="AQK226" s="1"/>
      <c r="AQL226" s="1"/>
      <c r="AQM226" s="1"/>
      <c r="AQN226" s="1"/>
      <c r="AQO226" s="1"/>
      <c r="AQP226" s="1"/>
      <c r="AQQ226" s="1"/>
      <c r="AQR226" s="1"/>
      <c r="AQS226" s="1"/>
      <c r="AQT226" s="1"/>
      <c r="AQU226" s="1"/>
      <c r="AQV226" s="1"/>
      <c r="AQW226" s="1"/>
      <c r="AQX226" s="1"/>
      <c r="AQY226" s="1"/>
      <c r="AQZ226" s="1"/>
      <c r="ARA226" s="1"/>
      <c r="ARB226" s="1"/>
      <c r="ARC226" s="1"/>
      <c r="ARD226" s="1"/>
      <c r="ARE226" s="1"/>
      <c r="ARF226" s="1"/>
      <c r="ARG226" s="1"/>
      <c r="ARH226" s="1"/>
      <c r="ARI226" s="1"/>
      <c r="ARJ226" s="1"/>
      <c r="ARK226" s="1"/>
      <c r="ARL226" s="1"/>
      <c r="ARM226" s="1"/>
      <c r="ARN226" s="1"/>
      <c r="ARO226" s="1"/>
      <c r="ARP226" s="1"/>
      <c r="ARQ226" s="1"/>
      <c r="ARR226" s="1"/>
      <c r="ARS226" s="1"/>
      <c r="ART226" s="1"/>
      <c r="ARU226" s="1"/>
      <c r="ARV226" s="1"/>
      <c r="ARW226" s="1"/>
      <c r="ARX226" s="1"/>
      <c r="ARY226" s="1"/>
      <c r="ARZ226" s="1"/>
      <c r="ASA226" s="1"/>
      <c r="ASB226" s="1"/>
      <c r="ASC226" s="1"/>
      <c r="ASD226" s="1"/>
      <c r="ASE226" s="1"/>
      <c r="ASF226" s="1"/>
      <c r="ASG226" s="1"/>
      <c r="ASH226" s="1"/>
      <c r="ASI226" s="1"/>
      <c r="ASJ226" s="1"/>
      <c r="ASK226" s="1"/>
      <c r="ASL226" s="1"/>
      <c r="ASM226" s="1"/>
      <c r="ASN226" s="1"/>
      <c r="ASO226" s="1"/>
      <c r="ASP226" s="1"/>
      <c r="ASQ226" s="1"/>
      <c r="ASR226" s="1"/>
      <c r="ASS226" s="1"/>
      <c r="AST226" s="1"/>
      <c r="ASU226" s="1"/>
      <c r="ASV226" s="1"/>
      <c r="ASW226" s="1"/>
      <c r="ASX226" s="1"/>
      <c r="ASY226" s="1"/>
      <c r="ASZ226" s="1"/>
      <c r="ATA226" s="1"/>
      <c r="ATB226" s="1"/>
      <c r="ATC226" s="1"/>
      <c r="ATD226" s="1"/>
      <c r="ATE226" s="1"/>
      <c r="ATF226" s="1"/>
      <c r="ATG226" s="1"/>
      <c r="ATH226" s="1"/>
      <c r="ATI226" s="1"/>
      <c r="ATJ226" s="1"/>
      <c r="ATK226" s="1"/>
      <c r="ATL226" s="1"/>
      <c r="ATM226" s="1"/>
      <c r="ATN226" s="1"/>
      <c r="ATO226" s="1"/>
      <c r="ATP226" s="1"/>
      <c r="ATQ226" s="1"/>
      <c r="ATR226" s="1"/>
      <c r="ATS226" s="1"/>
      <c r="ATT226" s="1"/>
      <c r="ATU226" s="1"/>
      <c r="ATV226" s="1"/>
      <c r="ATW226" s="1"/>
      <c r="ATX226" s="1"/>
      <c r="ATY226" s="1"/>
      <c r="ATZ226" s="1"/>
      <c r="AUA226" s="1"/>
      <c r="AUB226" s="1"/>
      <c r="AUC226" s="1"/>
      <c r="AUD226" s="1"/>
      <c r="AUE226" s="1"/>
      <c r="AUF226" s="1"/>
      <c r="AUG226" s="1"/>
      <c r="AUH226" s="1"/>
      <c r="AUI226" s="1"/>
      <c r="AUJ226" s="1"/>
      <c r="AUK226" s="1"/>
      <c r="AUL226" s="1"/>
      <c r="AUM226" s="1"/>
      <c r="AUN226" s="1"/>
      <c r="AUO226" s="1"/>
      <c r="AUP226" s="1"/>
      <c r="AUQ226" s="1"/>
      <c r="AUR226" s="1"/>
      <c r="AUS226" s="1"/>
      <c r="AUT226" s="1"/>
      <c r="AUU226" s="1"/>
      <c r="AUV226" s="1"/>
      <c r="AUW226" s="1"/>
      <c r="AUX226" s="1"/>
      <c r="AUY226" s="1"/>
      <c r="AUZ226" s="1"/>
      <c r="AVA226" s="1"/>
      <c r="AVB226" s="1"/>
      <c r="AVC226" s="1"/>
      <c r="AVD226" s="1"/>
      <c r="AVE226" s="1"/>
      <c r="AVF226" s="1"/>
      <c r="AVG226" s="1"/>
      <c r="AVH226" s="1"/>
      <c r="AVI226" s="1"/>
      <c r="AVJ226" s="1"/>
      <c r="AVK226" s="1"/>
      <c r="AVL226" s="1"/>
      <c r="AVM226" s="1"/>
      <c r="AVN226" s="1"/>
      <c r="AVO226" s="1"/>
      <c r="AVP226" s="1"/>
      <c r="AVQ226" s="1"/>
      <c r="AVR226" s="1"/>
      <c r="AVS226" s="1"/>
      <c r="AVT226" s="1"/>
      <c r="AVU226" s="1"/>
      <c r="AVV226" s="1"/>
      <c r="AVW226" s="1"/>
      <c r="AVX226" s="1"/>
      <c r="AVY226" s="1"/>
      <c r="AVZ226" s="1"/>
      <c r="AWA226" s="1"/>
      <c r="AWB226" s="1"/>
      <c r="AWC226" s="1"/>
      <c r="AWD226" s="1"/>
      <c r="AWE226" s="1"/>
      <c r="AWF226" s="1"/>
      <c r="AWG226" s="1"/>
      <c r="AWH226" s="1"/>
      <c r="AWI226" s="1"/>
      <c r="AWJ226" s="1"/>
      <c r="AWK226" s="1"/>
      <c r="AWL226" s="1"/>
      <c r="AWM226" s="1"/>
      <c r="AWN226" s="1"/>
      <c r="AWO226" s="1"/>
      <c r="AWP226" s="1"/>
      <c r="AWQ226" s="1"/>
      <c r="AWR226" s="1"/>
      <c r="AWS226" s="1"/>
      <c r="AWT226" s="1"/>
      <c r="AWU226" s="1"/>
      <c r="AWV226" s="1"/>
      <c r="AWW226" s="1"/>
      <c r="AWX226" s="1"/>
      <c r="AWY226" s="1"/>
      <c r="AWZ226" s="1"/>
      <c r="AXA226" s="1"/>
      <c r="AXB226" s="1"/>
      <c r="AXC226" s="1"/>
      <c r="AXD226" s="1"/>
      <c r="AXE226" s="1"/>
      <c r="AXF226" s="1"/>
      <c r="AXG226" s="1"/>
      <c r="AXH226" s="1"/>
      <c r="AXI226" s="1"/>
      <c r="AXJ226" s="1"/>
      <c r="AXK226" s="1"/>
      <c r="AXL226" s="1"/>
      <c r="AXM226" s="1"/>
      <c r="AXN226" s="1"/>
      <c r="AXO226" s="1"/>
      <c r="AXP226" s="1"/>
      <c r="AXQ226" s="1"/>
      <c r="AXR226" s="1"/>
      <c r="AXS226" s="1"/>
      <c r="AXT226" s="1"/>
      <c r="AXU226" s="1"/>
      <c r="AXV226" s="1"/>
      <c r="AXW226" s="1"/>
      <c r="AXX226" s="1"/>
      <c r="AXY226" s="1"/>
      <c r="AXZ226" s="1"/>
      <c r="AYA226" s="1"/>
      <c r="AYB226" s="1"/>
      <c r="AYC226" s="1"/>
      <c r="AYD226" s="1"/>
      <c r="AYE226" s="1"/>
      <c r="AYF226" s="1"/>
      <c r="AYG226" s="1"/>
      <c r="AYH226" s="1"/>
      <c r="AYI226" s="1"/>
      <c r="AYJ226" s="1"/>
      <c r="AYK226" s="1"/>
      <c r="AYL226" s="1"/>
      <c r="AYM226" s="1"/>
      <c r="AYN226" s="1"/>
      <c r="AYO226" s="1"/>
      <c r="AYP226" s="1"/>
      <c r="AYQ226" s="1"/>
      <c r="AYR226" s="1"/>
      <c r="AYS226" s="1"/>
      <c r="AYT226" s="1"/>
      <c r="AYU226" s="1"/>
      <c r="AYV226" s="1"/>
      <c r="AYW226" s="1"/>
      <c r="AYX226" s="1"/>
      <c r="AYY226" s="1"/>
      <c r="AYZ226" s="1"/>
      <c r="AZA226" s="1"/>
      <c r="AZB226" s="1"/>
      <c r="AZC226" s="1"/>
      <c r="AZD226" s="1"/>
      <c r="AZE226" s="1"/>
      <c r="AZF226" s="1"/>
      <c r="AZG226" s="1"/>
      <c r="AZH226" s="1"/>
      <c r="AZI226" s="1"/>
      <c r="AZJ226" s="1"/>
      <c r="AZK226" s="1"/>
      <c r="AZL226" s="1"/>
      <c r="AZM226" s="1"/>
      <c r="AZN226" s="1"/>
      <c r="AZO226" s="1"/>
      <c r="AZP226" s="1"/>
      <c r="AZQ226" s="1"/>
      <c r="AZR226" s="1"/>
      <c r="AZS226" s="1"/>
      <c r="AZT226" s="1"/>
      <c r="AZU226" s="1"/>
      <c r="AZV226" s="1"/>
      <c r="AZW226" s="1"/>
      <c r="AZX226" s="1"/>
      <c r="AZY226" s="1"/>
    </row>
    <row r="227" spans="1:1377" s="20" customFormat="1" ht="51" customHeight="1">
      <c r="A227" s="52">
        <v>221</v>
      </c>
      <c r="B227" s="52">
        <v>221</v>
      </c>
      <c r="C227" s="45" t="s">
        <v>1474</v>
      </c>
      <c r="D227" s="11" t="s">
        <v>2094</v>
      </c>
      <c r="E227" s="11" t="s">
        <v>1475</v>
      </c>
      <c r="F227" s="12">
        <v>7327969397</v>
      </c>
      <c r="G227" s="8" t="s">
        <v>1476</v>
      </c>
      <c r="H227" s="22" t="s">
        <v>2095</v>
      </c>
      <c r="I227" s="8" t="s">
        <v>223</v>
      </c>
      <c r="J227" s="8" t="s">
        <v>180</v>
      </c>
      <c r="K227" s="8" t="s">
        <v>37</v>
      </c>
      <c r="L227" s="52" t="s">
        <v>21</v>
      </c>
      <c r="M227" s="8">
        <v>600</v>
      </c>
      <c r="N227" s="8">
        <v>329</v>
      </c>
      <c r="O227" s="8">
        <f t="shared" si="10"/>
        <v>54.83</v>
      </c>
      <c r="P227" s="52" t="s">
        <v>22</v>
      </c>
      <c r="Q227" s="52" t="s">
        <v>39</v>
      </c>
      <c r="R227" s="22">
        <v>500</v>
      </c>
      <c r="S227" s="22">
        <v>238</v>
      </c>
      <c r="T227" s="22">
        <f t="shared" si="11"/>
        <v>47.6</v>
      </c>
      <c r="U227" s="7" t="s">
        <v>184</v>
      </c>
      <c r="V227" s="8" t="s">
        <v>246</v>
      </c>
      <c r="W227" s="7" t="s">
        <v>186</v>
      </c>
      <c r="X227" s="8">
        <v>2100</v>
      </c>
      <c r="Y227" s="8">
        <v>1618</v>
      </c>
      <c r="Z227" s="8">
        <f t="shared" si="9"/>
        <v>77.05</v>
      </c>
      <c r="AA227" s="8" t="s">
        <v>182</v>
      </c>
      <c r="AB227" s="8" t="s">
        <v>1478</v>
      </c>
      <c r="AC227" s="8" t="s">
        <v>238</v>
      </c>
      <c r="AD227" s="8" t="s">
        <v>1477</v>
      </c>
      <c r="AE227" s="8" t="s">
        <v>193</v>
      </c>
      <c r="AF227" s="8" t="s">
        <v>193</v>
      </c>
      <c r="AG227" s="8" t="s">
        <v>193</v>
      </c>
      <c r="AH227" s="8" t="s">
        <v>193</v>
      </c>
      <c r="AI227" s="8" t="s">
        <v>193</v>
      </c>
      <c r="AJ227" s="8" t="s">
        <v>193</v>
      </c>
      <c r="AK227" s="8" t="s">
        <v>193</v>
      </c>
      <c r="AL227" s="8" t="s">
        <v>193</v>
      </c>
      <c r="AM227" s="21" t="s">
        <v>2096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  <c r="VX227" s="1"/>
      <c r="VY227" s="1"/>
      <c r="VZ227" s="1"/>
      <c r="WA227" s="1"/>
      <c r="WB227" s="1"/>
      <c r="WC227" s="1"/>
      <c r="WD227" s="1"/>
      <c r="WE227" s="1"/>
      <c r="WF227" s="1"/>
      <c r="WG227" s="1"/>
      <c r="WH227" s="1"/>
      <c r="WI227" s="1"/>
      <c r="WJ227" s="1"/>
      <c r="WK227" s="1"/>
      <c r="WL227" s="1"/>
      <c r="WM227" s="1"/>
      <c r="WN227" s="1"/>
      <c r="WO227" s="1"/>
      <c r="WP227" s="1"/>
      <c r="WQ227" s="1"/>
      <c r="WR227" s="1"/>
      <c r="WS227" s="1"/>
      <c r="WT227" s="1"/>
      <c r="WU227" s="1"/>
      <c r="WV227" s="1"/>
      <c r="WW227" s="1"/>
      <c r="WX227" s="1"/>
      <c r="WY227" s="1"/>
      <c r="WZ227" s="1"/>
      <c r="XA227" s="1"/>
      <c r="XB227" s="1"/>
      <c r="XC227" s="1"/>
      <c r="XD227" s="1"/>
      <c r="XE227" s="1"/>
      <c r="XF227" s="1"/>
      <c r="XG227" s="1"/>
      <c r="XH227" s="1"/>
      <c r="XI227" s="1"/>
      <c r="XJ227" s="1"/>
      <c r="XK227" s="1"/>
      <c r="XL227" s="1"/>
      <c r="XM227" s="1"/>
      <c r="XN227" s="1"/>
      <c r="XO227" s="1"/>
      <c r="XP227" s="1"/>
      <c r="XQ227" s="1"/>
      <c r="XR227" s="1"/>
      <c r="XS227" s="1"/>
      <c r="XT227" s="1"/>
      <c r="XU227" s="1"/>
      <c r="XV227" s="1"/>
      <c r="XW227" s="1"/>
      <c r="XX227" s="1"/>
      <c r="XY227" s="1"/>
      <c r="XZ227" s="1"/>
      <c r="YA227" s="1"/>
      <c r="YB227" s="1"/>
      <c r="YC227" s="1"/>
      <c r="YD227" s="1"/>
      <c r="YE227" s="1"/>
      <c r="YF227" s="1"/>
      <c r="YG227" s="1"/>
      <c r="YH227" s="1"/>
      <c r="YI227" s="1"/>
      <c r="YJ227" s="1"/>
      <c r="YK227" s="1"/>
      <c r="YL227" s="1"/>
      <c r="YM227" s="1"/>
      <c r="YN227" s="1"/>
      <c r="YO227" s="1"/>
      <c r="YP227" s="1"/>
      <c r="YQ227" s="1"/>
      <c r="YR227" s="1"/>
      <c r="YS227" s="1"/>
      <c r="YT227" s="1"/>
      <c r="YU227" s="1"/>
      <c r="YV227" s="1"/>
      <c r="YW227" s="1"/>
      <c r="YX227" s="1"/>
      <c r="YY227" s="1"/>
      <c r="YZ227" s="1"/>
      <c r="ZA227" s="1"/>
      <c r="ZB227" s="1"/>
      <c r="ZC227" s="1"/>
      <c r="ZD227" s="1"/>
      <c r="ZE227" s="1"/>
      <c r="ZF227" s="1"/>
      <c r="ZG227" s="1"/>
      <c r="ZH227" s="1"/>
      <c r="ZI227" s="1"/>
      <c r="ZJ227" s="1"/>
      <c r="ZK227" s="1"/>
      <c r="ZL227" s="1"/>
      <c r="ZM227" s="1"/>
      <c r="ZN227" s="1"/>
      <c r="ZO227" s="1"/>
      <c r="ZP227" s="1"/>
      <c r="ZQ227" s="1"/>
      <c r="ZR227" s="1"/>
      <c r="ZS227" s="1"/>
      <c r="ZT227" s="1"/>
      <c r="ZU227" s="1"/>
      <c r="ZV227" s="1"/>
      <c r="ZW227" s="1"/>
      <c r="ZX227" s="1"/>
      <c r="ZY227" s="1"/>
      <c r="ZZ227" s="1"/>
      <c r="AAA227" s="1"/>
      <c r="AAB227" s="1"/>
      <c r="AAC227" s="1"/>
      <c r="AAD227" s="1"/>
      <c r="AAE227" s="1"/>
      <c r="AAF227" s="1"/>
      <c r="AAG227" s="1"/>
      <c r="AAH227" s="1"/>
      <c r="AAI227" s="1"/>
      <c r="AAJ227" s="1"/>
      <c r="AAK227" s="1"/>
      <c r="AAL227" s="1"/>
      <c r="AAM227" s="1"/>
      <c r="AAN227" s="1"/>
      <c r="AAO227" s="1"/>
      <c r="AAP227" s="1"/>
      <c r="AAQ227" s="1"/>
      <c r="AAR227" s="1"/>
      <c r="AAS227" s="1"/>
      <c r="AAT227" s="1"/>
      <c r="AAU227" s="1"/>
      <c r="AAV227" s="1"/>
      <c r="AAW227" s="1"/>
      <c r="AAX227" s="1"/>
      <c r="AAY227" s="1"/>
      <c r="AAZ227" s="1"/>
      <c r="ABA227" s="1"/>
      <c r="ABB227" s="1"/>
      <c r="ABC227" s="1"/>
      <c r="ABD227" s="1"/>
      <c r="ABE227" s="1"/>
      <c r="ABF227" s="1"/>
      <c r="ABG227" s="1"/>
      <c r="ABH227" s="1"/>
      <c r="ABI227" s="1"/>
      <c r="ABJ227" s="1"/>
      <c r="ABK227" s="1"/>
      <c r="ABL227" s="1"/>
      <c r="ABM227" s="1"/>
      <c r="ABN227" s="1"/>
      <c r="ABO227" s="1"/>
      <c r="ABP227" s="1"/>
      <c r="ABQ227" s="1"/>
      <c r="ABR227" s="1"/>
      <c r="ABS227" s="1"/>
      <c r="ABT227" s="1"/>
      <c r="ABU227" s="1"/>
      <c r="ABV227" s="1"/>
      <c r="ABW227" s="1"/>
      <c r="ABX227" s="1"/>
      <c r="ABY227" s="1"/>
      <c r="ABZ227" s="1"/>
      <c r="ACA227" s="1"/>
      <c r="ACB227" s="1"/>
      <c r="ACC227" s="1"/>
      <c r="ACD227" s="1"/>
      <c r="ACE227" s="1"/>
      <c r="ACF227" s="1"/>
      <c r="ACG227" s="1"/>
      <c r="ACH227" s="1"/>
      <c r="ACI227" s="1"/>
      <c r="ACJ227" s="1"/>
      <c r="ACK227" s="1"/>
      <c r="ACL227" s="1"/>
      <c r="ACM227" s="1"/>
      <c r="ACN227" s="1"/>
      <c r="ACO227" s="1"/>
      <c r="ACP227" s="1"/>
      <c r="ACQ227" s="1"/>
      <c r="ACR227" s="1"/>
      <c r="ACS227" s="1"/>
      <c r="ACT227" s="1"/>
      <c r="ACU227" s="1"/>
      <c r="ACV227" s="1"/>
      <c r="ACW227" s="1"/>
      <c r="ACX227" s="1"/>
      <c r="ACY227" s="1"/>
      <c r="ACZ227" s="1"/>
      <c r="ADA227" s="1"/>
      <c r="ADB227" s="1"/>
      <c r="ADC227" s="1"/>
      <c r="ADD227" s="1"/>
      <c r="ADE227" s="1"/>
      <c r="ADF227" s="1"/>
      <c r="ADG227" s="1"/>
      <c r="ADH227" s="1"/>
      <c r="ADI227" s="1"/>
      <c r="ADJ227" s="1"/>
      <c r="ADK227" s="1"/>
      <c r="ADL227" s="1"/>
      <c r="ADM227" s="1"/>
      <c r="ADN227" s="1"/>
      <c r="ADO227" s="1"/>
      <c r="ADP227" s="1"/>
      <c r="ADQ227" s="1"/>
      <c r="ADR227" s="1"/>
      <c r="ADS227" s="1"/>
      <c r="ADT227" s="1"/>
      <c r="ADU227" s="1"/>
      <c r="ADV227" s="1"/>
      <c r="ADW227" s="1"/>
      <c r="ADX227" s="1"/>
      <c r="ADY227" s="1"/>
      <c r="ADZ227" s="1"/>
      <c r="AEA227" s="1"/>
      <c r="AEB227" s="1"/>
      <c r="AEC227" s="1"/>
      <c r="AED227" s="1"/>
      <c r="AEE227" s="1"/>
      <c r="AEF227" s="1"/>
      <c r="AEG227" s="1"/>
      <c r="AEH227" s="1"/>
      <c r="AEI227" s="1"/>
      <c r="AEJ227" s="1"/>
      <c r="AEK227" s="1"/>
      <c r="AEL227" s="1"/>
      <c r="AEM227" s="1"/>
      <c r="AEN227" s="1"/>
      <c r="AEO227" s="1"/>
      <c r="AEP227" s="1"/>
      <c r="AEQ227" s="1"/>
      <c r="AER227" s="1"/>
      <c r="AES227" s="1"/>
      <c r="AET227" s="1"/>
      <c r="AEU227" s="1"/>
      <c r="AEV227" s="1"/>
      <c r="AEW227" s="1"/>
      <c r="AEX227" s="1"/>
      <c r="AEY227" s="1"/>
      <c r="AEZ227" s="1"/>
      <c r="AFA227" s="1"/>
      <c r="AFB227" s="1"/>
      <c r="AFC227" s="1"/>
      <c r="AFD227" s="1"/>
      <c r="AFE227" s="1"/>
      <c r="AFF227" s="1"/>
      <c r="AFG227" s="1"/>
      <c r="AFH227" s="1"/>
      <c r="AFI227" s="1"/>
      <c r="AFJ227" s="1"/>
      <c r="AFK227" s="1"/>
      <c r="AFL227" s="1"/>
      <c r="AFM227" s="1"/>
      <c r="AFN227" s="1"/>
      <c r="AFO227" s="1"/>
      <c r="AFP227" s="1"/>
      <c r="AFQ227" s="1"/>
      <c r="AFR227" s="1"/>
      <c r="AFS227" s="1"/>
      <c r="AFT227" s="1"/>
      <c r="AFU227" s="1"/>
      <c r="AFV227" s="1"/>
      <c r="AFW227" s="1"/>
      <c r="AFX227" s="1"/>
      <c r="AFY227" s="1"/>
      <c r="AFZ227" s="1"/>
      <c r="AGA227" s="1"/>
      <c r="AGB227" s="1"/>
      <c r="AGC227" s="1"/>
      <c r="AGD227" s="1"/>
      <c r="AGE227" s="1"/>
      <c r="AGF227" s="1"/>
      <c r="AGG227" s="1"/>
      <c r="AGH227" s="1"/>
      <c r="AGI227" s="1"/>
      <c r="AGJ227" s="1"/>
      <c r="AGK227" s="1"/>
      <c r="AGL227" s="1"/>
      <c r="AGM227" s="1"/>
      <c r="AGN227" s="1"/>
      <c r="AGO227" s="1"/>
      <c r="AGP227" s="1"/>
      <c r="AGQ227" s="1"/>
      <c r="AGR227" s="1"/>
      <c r="AGS227" s="1"/>
      <c r="AGT227" s="1"/>
      <c r="AGU227" s="1"/>
      <c r="AGV227" s="1"/>
      <c r="AGW227" s="1"/>
      <c r="AGX227" s="1"/>
      <c r="AGY227" s="1"/>
      <c r="AGZ227" s="1"/>
      <c r="AHA227" s="1"/>
      <c r="AHB227" s="1"/>
      <c r="AHC227" s="1"/>
      <c r="AHD227" s="1"/>
      <c r="AHE227" s="1"/>
      <c r="AHF227" s="1"/>
      <c r="AHG227" s="1"/>
      <c r="AHH227" s="1"/>
      <c r="AHI227" s="1"/>
      <c r="AHJ227" s="1"/>
      <c r="AHK227" s="1"/>
      <c r="AHL227" s="1"/>
      <c r="AHM227" s="1"/>
      <c r="AHN227" s="1"/>
      <c r="AHO227" s="1"/>
      <c r="AHP227" s="1"/>
      <c r="AHQ227" s="1"/>
      <c r="AHR227" s="1"/>
      <c r="AHS227" s="1"/>
      <c r="AHT227" s="1"/>
      <c r="AHU227" s="1"/>
      <c r="AHV227" s="1"/>
      <c r="AHW227" s="1"/>
      <c r="AHX227" s="1"/>
      <c r="AHY227" s="1"/>
      <c r="AHZ227" s="1"/>
      <c r="AIA227" s="1"/>
      <c r="AIB227" s="1"/>
      <c r="AIC227" s="1"/>
      <c r="AID227" s="1"/>
      <c r="AIE227" s="1"/>
      <c r="AIF227" s="1"/>
      <c r="AIG227" s="1"/>
      <c r="AIH227" s="1"/>
      <c r="AII227" s="1"/>
      <c r="AIJ227" s="1"/>
      <c r="AIK227" s="1"/>
      <c r="AIL227" s="1"/>
      <c r="AIM227" s="1"/>
      <c r="AIN227" s="1"/>
      <c r="AIO227" s="1"/>
      <c r="AIP227" s="1"/>
      <c r="AIQ227" s="1"/>
      <c r="AIR227" s="1"/>
      <c r="AIS227" s="1"/>
      <c r="AIT227" s="1"/>
      <c r="AIU227" s="1"/>
      <c r="AIV227" s="1"/>
      <c r="AIW227" s="1"/>
      <c r="AIX227" s="1"/>
      <c r="AIY227" s="1"/>
      <c r="AIZ227" s="1"/>
      <c r="AJA227" s="1"/>
      <c r="AJB227" s="1"/>
      <c r="AJC227" s="1"/>
      <c r="AJD227" s="1"/>
      <c r="AJE227" s="1"/>
      <c r="AJF227" s="1"/>
      <c r="AJG227" s="1"/>
      <c r="AJH227" s="1"/>
      <c r="AJI227" s="1"/>
      <c r="AJJ227" s="1"/>
      <c r="AJK227" s="1"/>
      <c r="AJL227" s="1"/>
      <c r="AJM227" s="1"/>
      <c r="AJN227" s="1"/>
      <c r="AJO227" s="1"/>
      <c r="AJP227" s="1"/>
      <c r="AJQ227" s="1"/>
      <c r="AJR227" s="1"/>
      <c r="AJS227" s="1"/>
      <c r="AJT227" s="1"/>
      <c r="AJU227" s="1"/>
      <c r="AJV227" s="1"/>
      <c r="AJW227" s="1"/>
      <c r="AJX227" s="1"/>
      <c r="AJY227" s="1"/>
      <c r="AJZ227" s="1"/>
      <c r="AKA227" s="1"/>
      <c r="AKB227" s="1"/>
      <c r="AKC227" s="1"/>
      <c r="AKD227" s="1"/>
      <c r="AKE227" s="1"/>
      <c r="AKF227" s="1"/>
      <c r="AKG227" s="1"/>
      <c r="AKH227" s="1"/>
      <c r="AKI227" s="1"/>
      <c r="AKJ227" s="1"/>
      <c r="AKK227" s="1"/>
      <c r="AKL227" s="1"/>
      <c r="AKM227" s="1"/>
      <c r="AKN227" s="1"/>
      <c r="AKO227" s="1"/>
      <c r="AKP227" s="1"/>
      <c r="AKQ227" s="1"/>
      <c r="AKR227" s="1"/>
      <c r="AKS227" s="1"/>
      <c r="AKT227" s="1"/>
      <c r="AKU227" s="1"/>
      <c r="AKV227" s="1"/>
      <c r="AKW227" s="1"/>
      <c r="AKX227" s="1"/>
      <c r="AKY227" s="1"/>
      <c r="AKZ227" s="1"/>
      <c r="ALA227" s="1"/>
      <c r="ALB227" s="1"/>
      <c r="ALC227" s="1"/>
      <c r="ALD227" s="1"/>
      <c r="ALE227" s="1"/>
      <c r="ALF227" s="1"/>
      <c r="ALG227" s="1"/>
      <c r="ALH227" s="1"/>
      <c r="ALI227" s="1"/>
      <c r="ALJ227" s="1"/>
      <c r="ALK227" s="1"/>
      <c r="ALL227" s="1"/>
      <c r="ALM227" s="1"/>
      <c r="ALN227" s="1"/>
      <c r="ALO227" s="1"/>
      <c r="ALP227" s="1"/>
      <c r="ALQ227" s="1"/>
      <c r="ALR227" s="1"/>
      <c r="ALS227" s="1"/>
      <c r="ALT227" s="1"/>
      <c r="ALU227" s="1"/>
      <c r="ALV227" s="1"/>
      <c r="ALW227" s="1"/>
      <c r="ALX227" s="1"/>
      <c r="ALY227" s="1"/>
      <c r="ALZ227" s="1"/>
      <c r="AMA227" s="1"/>
      <c r="AMB227" s="1"/>
      <c r="AMC227" s="1"/>
      <c r="AMD227" s="1"/>
      <c r="AME227" s="1"/>
      <c r="AMF227" s="1"/>
      <c r="AMG227" s="1"/>
      <c r="AMH227" s="1"/>
      <c r="AMI227" s="1"/>
      <c r="AMJ227" s="1"/>
      <c r="AMK227" s="1"/>
      <c r="AML227" s="1"/>
      <c r="AMM227" s="1"/>
      <c r="AMN227" s="1"/>
      <c r="AMO227" s="1"/>
      <c r="AMP227" s="1"/>
      <c r="AMQ227" s="1"/>
      <c r="AMR227" s="1"/>
      <c r="AMS227" s="1"/>
      <c r="AMT227" s="1"/>
      <c r="AMU227" s="1"/>
      <c r="AMV227" s="1"/>
      <c r="AMW227" s="1"/>
      <c r="AMX227" s="1"/>
      <c r="AMY227" s="1"/>
      <c r="AMZ227" s="1"/>
      <c r="ANA227" s="1"/>
      <c r="ANB227" s="1"/>
      <c r="ANC227" s="1"/>
      <c r="AND227" s="1"/>
      <c r="ANE227" s="1"/>
      <c r="ANF227" s="1"/>
      <c r="ANG227" s="1"/>
      <c r="ANH227" s="1"/>
      <c r="ANI227" s="1"/>
      <c r="ANJ227" s="1"/>
      <c r="ANK227" s="1"/>
      <c r="ANL227" s="1"/>
      <c r="ANM227" s="1"/>
      <c r="ANN227" s="1"/>
      <c r="ANO227" s="1"/>
      <c r="ANP227" s="1"/>
      <c r="ANQ227" s="1"/>
      <c r="ANR227" s="1"/>
      <c r="ANS227" s="1"/>
      <c r="ANT227" s="1"/>
      <c r="ANU227" s="1"/>
      <c r="ANV227" s="1"/>
      <c r="ANW227" s="1"/>
      <c r="ANX227" s="1"/>
      <c r="ANY227" s="1"/>
      <c r="ANZ227" s="1"/>
      <c r="AOA227" s="1"/>
      <c r="AOB227" s="1"/>
      <c r="AOC227" s="1"/>
      <c r="AOD227" s="1"/>
      <c r="AOE227" s="1"/>
      <c r="AOF227" s="1"/>
      <c r="AOG227" s="1"/>
      <c r="AOH227" s="1"/>
      <c r="AOI227" s="1"/>
      <c r="AOJ227" s="1"/>
      <c r="AOK227" s="1"/>
      <c r="AOL227" s="1"/>
      <c r="AOM227" s="1"/>
      <c r="AON227" s="1"/>
      <c r="AOO227" s="1"/>
      <c r="AOP227" s="1"/>
      <c r="AOQ227" s="1"/>
      <c r="AOR227" s="1"/>
      <c r="AOS227" s="1"/>
      <c r="AOT227" s="1"/>
      <c r="AOU227" s="1"/>
      <c r="AOV227" s="1"/>
      <c r="AOW227" s="1"/>
      <c r="AOX227" s="1"/>
      <c r="AOY227" s="1"/>
      <c r="AOZ227" s="1"/>
      <c r="APA227" s="1"/>
      <c r="APB227" s="1"/>
      <c r="APC227" s="1"/>
      <c r="APD227" s="1"/>
      <c r="APE227" s="1"/>
      <c r="APF227" s="1"/>
      <c r="APG227" s="1"/>
      <c r="APH227" s="1"/>
      <c r="API227" s="1"/>
      <c r="APJ227" s="1"/>
      <c r="APK227" s="1"/>
      <c r="APL227" s="1"/>
      <c r="APM227" s="1"/>
      <c r="APN227" s="1"/>
      <c r="APO227" s="1"/>
      <c r="APP227" s="1"/>
      <c r="APQ227" s="1"/>
      <c r="APR227" s="1"/>
      <c r="APS227" s="1"/>
      <c r="APT227" s="1"/>
      <c r="APU227" s="1"/>
      <c r="APV227" s="1"/>
      <c r="APW227" s="1"/>
      <c r="APX227" s="1"/>
      <c r="APY227" s="1"/>
      <c r="APZ227" s="1"/>
      <c r="AQA227" s="1"/>
      <c r="AQB227" s="1"/>
      <c r="AQC227" s="1"/>
      <c r="AQD227" s="1"/>
      <c r="AQE227" s="1"/>
      <c r="AQF227" s="1"/>
      <c r="AQG227" s="1"/>
      <c r="AQH227" s="1"/>
      <c r="AQI227" s="1"/>
      <c r="AQJ227" s="1"/>
      <c r="AQK227" s="1"/>
      <c r="AQL227" s="1"/>
      <c r="AQM227" s="1"/>
      <c r="AQN227" s="1"/>
      <c r="AQO227" s="1"/>
      <c r="AQP227" s="1"/>
      <c r="AQQ227" s="1"/>
      <c r="AQR227" s="1"/>
      <c r="AQS227" s="1"/>
      <c r="AQT227" s="1"/>
      <c r="AQU227" s="1"/>
      <c r="AQV227" s="1"/>
      <c r="AQW227" s="1"/>
      <c r="AQX227" s="1"/>
      <c r="AQY227" s="1"/>
      <c r="AQZ227" s="1"/>
      <c r="ARA227" s="1"/>
      <c r="ARB227" s="1"/>
      <c r="ARC227" s="1"/>
      <c r="ARD227" s="1"/>
      <c r="ARE227" s="1"/>
      <c r="ARF227" s="1"/>
      <c r="ARG227" s="1"/>
      <c r="ARH227" s="1"/>
      <c r="ARI227" s="1"/>
      <c r="ARJ227" s="1"/>
      <c r="ARK227" s="1"/>
      <c r="ARL227" s="1"/>
      <c r="ARM227" s="1"/>
      <c r="ARN227" s="1"/>
      <c r="ARO227" s="1"/>
      <c r="ARP227" s="1"/>
      <c r="ARQ227" s="1"/>
      <c r="ARR227" s="1"/>
      <c r="ARS227" s="1"/>
      <c r="ART227" s="1"/>
      <c r="ARU227" s="1"/>
      <c r="ARV227" s="1"/>
      <c r="ARW227" s="1"/>
      <c r="ARX227" s="1"/>
      <c r="ARY227" s="1"/>
      <c r="ARZ227" s="1"/>
      <c r="ASA227" s="1"/>
      <c r="ASB227" s="1"/>
      <c r="ASC227" s="1"/>
      <c r="ASD227" s="1"/>
      <c r="ASE227" s="1"/>
      <c r="ASF227" s="1"/>
      <c r="ASG227" s="1"/>
      <c r="ASH227" s="1"/>
      <c r="ASI227" s="1"/>
      <c r="ASJ227" s="1"/>
      <c r="ASK227" s="1"/>
      <c r="ASL227" s="1"/>
      <c r="ASM227" s="1"/>
      <c r="ASN227" s="1"/>
      <c r="ASO227" s="1"/>
      <c r="ASP227" s="1"/>
      <c r="ASQ227" s="1"/>
      <c r="ASR227" s="1"/>
      <c r="ASS227" s="1"/>
      <c r="AST227" s="1"/>
      <c r="ASU227" s="1"/>
      <c r="ASV227" s="1"/>
      <c r="ASW227" s="1"/>
      <c r="ASX227" s="1"/>
      <c r="ASY227" s="1"/>
      <c r="ASZ227" s="1"/>
      <c r="ATA227" s="1"/>
      <c r="ATB227" s="1"/>
      <c r="ATC227" s="1"/>
      <c r="ATD227" s="1"/>
      <c r="ATE227" s="1"/>
      <c r="ATF227" s="1"/>
      <c r="ATG227" s="1"/>
      <c r="ATH227" s="1"/>
      <c r="ATI227" s="1"/>
      <c r="ATJ227" s="1"/>
      <c r="ATK227" s="1"/>
      <c r="ATL227" s="1"/>
      <c r="ATM227" s="1"/>
      <c r="ATN227" s="1"/>
      <c r="ATO227" s="1"/>
      <c r="ATP227" s="1"/>
      <c r="ATQ227" s="1"/>
      <c r="ATR227" s="1"/>
      <c r="ATS227" s="1"/>
      <c r="ATT227" s="1"/>
      <c r="ATU227" s="1"/>
      <c r="ATV227" s="1"/>
      <c r="ATW227" s="1"/>
      <c r="ATX227" s="1"/>
      <c r="ATY227" s="1"/>
      <c r="ATZ227" s="1"/>
      <c r="AUA227" s="1"/>
      <c r="AUB227" s="1"/>
      <c r="AUC227" s="1"/>
      <c r="AUD227" s="1"/>
      <c r="AUE227" s="1"/>
      <c r="AUF227" s="1"/>
      <c r="AUG227" s="1"/>
      <c r="AUH227" s="1"/>
      <c r="AUI227" s="1"/>
      <c r="AUJ227" s="1"/>
      <c r="AUK227" s="1"/>
      <c r="AUL227" s="1"/>
      <c r="AUM227" s="1"/>
      <c r="AUN227" s="1"/>
      <c r="AUO227" s="1"/>
      <c r="AUP227" s="1"/>
      <c r="AUQ227" s="1"/>
      <c r="AUR227" s="1"/>
      <c r="AUS227" s="1"/>
      <c r="AUT227" s="1"/>
      <c r="AUU227" s="1"/>
      <c r="AUV227" s="1"/>
      <c r="AUW227" s="1"/>
      <c r="AUX227" s="1"/>
      <c r="AUY227" s="1"/>
      <c r="AUZ227" s="1"/>
      <c r="AVA227" s="1"/>
      <c r="AVB227" s="1"/>
      <c r="AVC227" s="1"/>
      <c r="AVD227" s="1"/>
      <c r="AVE227" s="1"/>
      <c r="AVF227" s="1"/>
      <c r="AVG227" s="1"/>
      <c r="AVH227" s="1"/>
      <c r="AVI227" s="1"/>
      <c r="AVJ227" s="1"/>
      <c r="AVK227" s="1"/>
      <c r="AVL227" s="1"/>
      <c r="AVM227" s="1"/>
      <c r="AVN227" s="1"/>
      <c r="AVO227" s="1"/>
      <c r="AVP227" s="1"/>
      <c r="AVQ227" s="1"/>
      <c r="AVR227" s="1"/>
      <c r="AVS227" s="1"/>
      <c r="AVT227" s="1"/>
      <c r="AVU227" s="1"/>
      <c r="AVV227" s="1"/>
      <c r="AVW227" s="1"/>
      <c r="AVX227" s="1"/>
      <c r="AVY227" s="1"/>
      <c r="AVZ227" s="1"/>
      <c r="AWA227" s="1"/>
      <c r="AWB227" s="1"/>
      <c r="AWC227" s="1"/>
      <c r="AWD227" s="1"/>
      <c r="AWE227" s="1"/>
      <c r="AWF227" s="1"/>
      <c r="AWG227" s="1"/>
      <c r="AWH227" s="1"/>
      <c r="AWI227" s="1"/>
      <c r="AWJ227" s="1"/>
      <c r="AWK227" s="1"/>
      <c r="AWL227" s="1"/>
      <c r="AWM227" s="1"/>
      <c r="AWN227" s="1"/>
      <c r="AWO227" s="1"/>
      <c r="AWP227" s="1"/>
      <c r="AWQ227" s="1"/>
      <c r="AWR227" s="1"/>
      <c r="AWS227" s="1"/>
      <c r="AWT227" s="1"/>
      <c r="AWU227" s="1"/>
      <c r="AWV227" s="1"/>
      <c r="AWW227" s="1"/>
      <c r="AWX227" s="1"/>
      <c r="AWY227" s="1"/>
      <c r="AWZ227" s="1"/>
      <c r="AXA227" s="1"/>
      <c r="AXB227" s="1"/>
      <c r="AXC227" s="1"/>
      <c r="AXD227" s="1"/>
      <c r="AXE227" s="1"/>
      <c r="AXF227" s="1"/>
      <c r="AXG227" s="1"/>
      <c r="AXH227" s="1"/>
      <c r="AXI227" s="1"/>
      <c r="AXJ227" s="1"/>
      <c r="AXK227" s="1"/>
      <c r="AXL227" s="1"/>
      <c r="AXM227" s="1"/>
      <c r="AXN227" s="1"/>
      <c r="AXO227" s="1"/>
      <c r="AXP227" s="1"/>
      <c r="AXQ227" s="1"/>
      <c r="AXR227" s="1"/>
      <c r="AXS227" s="1"/>
      <c r="AXT227" s="1"/>
      <c r="AXU227" s="1"/>
      <c r="AXV227" s="1"/>
      <c r="AXW227" s="1"/>
      <c r="AXX227" s="1"/>
      <c r="AXY227" s="1"/>
      <c r="AXZ227" s="1"/>
      <c r="AYA227" s="1"/>
      <c r="AYB227" s="1"/>
      <c r="AYC227" s="1"/>
      <c r="AYD227" s="1"/>
      <c r="AYE227" s="1"/>
      <c r="AYF227" s="1"/>
      <c r="AYG227" s="1"/>
      <c r="AYH227" s="1"/>
      <c r="AYI227" s="1"/>
      <c r="AYJ227" s="1"/>
      <c r="AYK227" s="1"/>
      <c r="AYL227" s="1"/>
      <c r="AYM227" s="1"/>
      <c r="AYN227" s="1"/>
      <c r="AYO227" s="1"/>
      <c r="AYP227" s="1"/>
      <c r="AYQ227" s="1"/>
      <c r="AYR227" s="1"/>
      <c r="AYS227" s="1"/>
      <c r="AYT227" s="1"/>
      <c r="AYU227" s="1"/>
      <c r="AYV227" s="1"/>
      <c r="AYW227" s="1"/>
      <c r="AYX227" s="1"/>
      <c r="AYY227" s="1"/>
      <c r="AYZ227" s="1"/>
      <c r="AZA227" s="1"/>
      <c r="AZB227" s="1"/>
      <c r="AZC227" s="1"/>
      <c r="AZD227" s="1"/>
      <c r="AZE227" s="1"/>
      <c r="AZF227" s="1"/>
      <c r="AZG227" s="1"/>
      <c r="AZH227" s="1"/>
      <c r="AZI227" s="1"/>
      <c r="AZJ227" s="1"/>
      <c r="AZK227" s="1"/>
      <c r="AZL227" s="1"/>
      <c r="AZM227" s="1"/>
      <c r="AZN227" s="1"/>
      <c r="AZO227" s="1"/>
      <c r="AZP227" s="1"/>
      <c r="AZQ227" s="1"/>
      <c r="AZR227" s="1"/>
      <c r="AZS227" s="1"/>
      <c r="AZT227" s="1"/>
      <c r="AZU227" s="1"/>
      <c r="AZV227" s="1"/>
      <c r="AZW227" s="1"/>
      <c r="AZX227" s="1"/>
      <c r="AZY227" s="1"/>
    </row>
    <row r="228" spans="1:1377" s="20" customFormat="1" ht="61.5" customHeight="1">
      <c r="A228" s="52">
        <v>222</v>
      </c>
      <c r="B228" s="52">
        <v>222</v>
      </c>
      <c r="C228" s="45" t="s">
        <v>1259</v>
      </c>
      <c r="D228" s="11" t="s">
        <v>1479</v>
      </c>
      <c r="E228" s="11" t="s">
        <v>1479</v>
      </c>
      <c r="F228" s="12" t="s">
        <v>1480</v>
      </c>
      <c r="G228" s="8" t="s">
        <v>1481</v>
      </c>
      <c r="H228" s="8" t="s">
        <v>1482</v>
      </c>
      <c r="I228" s="8" t="s">
        <v>288</v>
      </c>
      <c r="J228" s="8" t="s">
        <v>180</v>
      </c>
      <c r="K228" s="8" t="s">
        <v>181</v>
      </c>
      <c r="L228" s="52" t="s">
        <v>21</v>
      </c>
      <c r="M228" s="8">
        <v>800</v>
      </c>
      <c r="N228" s="8">
        <v>383</v>
      </c>
      <c r="O228" s="8">
        <f t="shared" si="10"/>
        <v>47.88</v>
      </c>
      <c r="P228" s="52" t="s">
        <v>22</v>
      </c>
      <c r="Q228" s="52" t="s">
        <v>39</v>
      </c>
      <c r="R228" s="8">
        <v>500</v>
      </c>
      <c r="S228" s="8">
        <v>269</v>
      </c>
      <c r="T228" s="8">
        <f t="shared" si="11"/>
        <v>53.8</v>
      </c>
      <c r="U228" s="7" t="s">
        <v>184</v>
      </c>
      <c r="V228" s="8" t="s">
        <v>684</v>
      </c>
      <c r="W228" s="7" t="s">
        <v>186</v>
      </c>
      <c r="X228" s="8">
        <v>2100</v>
      </c>
      <c r="Y228" s="8">
        <v>1630</v>
      </c>
      <c r="Z228" s="8">
        <f t="shared" si="9"/>
        <v>77.62</v>
      </c>
      <c r="AA228" s="8" t="s">
        <v>182</v>
      </c>
      <c r="AB228" s="8" t="s">
        <v>2097</v>
      </c>
      <c r="AC228" s="8" t="s">
        <v>238</v>
      </c>
      <c r="AD228" s="8" t="s">
        <v>1483</v>
      </c>
      <c r="AE228" s="8" t="s">
        <v>193</v>
      </c>
      <c r="AF228" s="8" t="s">
        <v>193</v>
      </c>
      <c r="AG228" s="8" t="s">
        <v>193</v>
      </c>
      <c r="AH228" s="8" t="s">
        <v>193</v>
      </c>
      <c r="AI228" s="8" t="s">
        <v>193</v>
      </c>
      <c r="AJ228" s="8" t="s">
        <v>193</v>
      </c>
      <c r="AK228" s="8" t="s">
        <v>193</v>
      </c>
      <c r="AL228" s="8" t="s">
        <v>193</v>
      </c>
      <c r="AM228" s="21" t="s">
        <v>2098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  <c r="ADT228" s="1"/>
      <c r="ADU228" s="1"/>
      <c r="ADV228" s="1"/>
      <c r="ADW228" s="1"/>
      <c r="ADX228" s="1"/>
      <c r="ADY228" s="1"/>
      <c r="ADZ228" s="1"/>
      <c r="AEA228" s="1"/>
      <c r="AEB228" s="1"/>
      <c r="AEC228" s="1"/>
      <c r="AED228" s="1"/>
      <c r="AEE228" s="1"/>
      <c r="AEF228" s="1"/>
      <c r="AEG228" s="1"/>
      <c r="AEH228" s="1"/>
      <c r="AEI228" s="1"/>
      <c r="AEJ228" s="1"/>
      <c r="AEK228" s="1"/>
      <c r="AEL228" s="1"/>
      <c r="AEM228" s="1"/>
      <c r="AEN228" s="1"/>
      <c r="AEO228" s="1"/>
      <c r="AEP228" s="1"/>
      <c r="AEQ228" s="1"/>
      <c r="AER228" s="1"/>
      <c r="AES228" s="1"/>
      <c r="AET228" s="1"/>
      <c r="AEU228" s="1"/>
      <c r="AEV228" s="1"/>
      <c r="AEW228" s="1"/>
      <c r="AEX228" s="1"/>
      <c r="AEY228" s="1"/>
      <c r="AEZ228" s="1"/>
      <c r="AFA228" s="1"/>
      <c r="AFB228" s="1"/>
      <c r="AFC228" s="1"/>
      <c r="AFD228" s="1"/>
      <c r="AFE228" s="1"/>
      <c r="AFF228" s="1"/>
      <c r="AFG228" s="1"/>
      <c r="AFH228" s="1"/>
      <c r="AFI228" s="1"/>
      <c r="AFJ228" s="1"/>
      <c r="AFK228" s="1"/>
      <c r="AFL228" s="1"/>
      <c r="AFM228" s="1"/>
      <c r="AFN228" s="1"/>
      <c r="AFO228" s="1"/>
      <c r="AFP228" s="1"/>
      <c r="AFQ228" s="1"/>
      <c r="AFR228" s="1"/>
      <c r="AFS228" s="1"/>
      <c r="AFT228" s="1"/>
      <c r="AFU228" s="1"/>
      <c r="AFV228" s="1"/>
      <c r="AFW228" s="1"/>
      <c r="AFX228" s="1"/>
      <c r="AFY228" s="1"/>
      <c r="AFZ228" s="1"/>
      <c r="AGA228" s="1"/>
      <c r="AGB228" s="1"/>
      <c r="AGC228" s="1"/>
      <c r="AGD228" s="1"/>
      <c r="AGE228" s="1"/>
      <c r="AGF228" s="1"/>
      <c r="AGG228" s="1"/>
      <c r="AGH228" s="1"/>
      <c r="AGI228" s="1"/>
      <c r="AGJ228" s="1"/>
      <c r="AGK228" s="1"/>
      <c r="AGL228" s="1"/>
      <c r="AGM228" s="1"/>
      <c r="AGN228" s="1"/>
      <c r="AGO228" s="1"/>
      <c r="AGP228" s="1"/>
      <c r="AGQ228" s="1"/>
      <c r="AGR228" s="1"/>
      <c r="AGS228" s="1"/>
      <c r="AGT228" s="1"/>
      <c r="AGU228" s="1"/>
      <c r="AGV228" s="1"/>
      <c r="AGW228" s="1"/>
      <c r="AGX228" s="1"/>
      <c r="AGY228" s="1"/>
      <c r="AGZ228" s="1"/>
      <c r="AHA228" s="1"/>
      <c r="AHB228" s="1"/>
      <c r="AHC228" s="1"/>
      <c r="AHD228" s="1"/>
      <c r="AHE228" s="1"/>
      <c r="AHF228" s="1"/>
      <c r="AHG228" s="1"/>
      <c r="AHH228" s="1"/>
      <c r="AHI228" s="1"/>
      <c r="AHJ228" s="1"/>
      <c r="AHK228" s="1"/>
      <c r="AHL228" s="1"/>
      <c r="AHM228" s="1"/>
      <c r="AHN228" s="1"/>
      <c r="AHO228" s="1"/>
      <c r="AHP228" s="1"/>
      <c r="AHQ228" s="1"/>
      <c r="AHR228" s="1"/>
      <c r="AHS228" s="1"/>
      <c r="AHT228" s="1"/>
      <c r="AHU228" s="1"/>
      <c r="AHV228" s="1"/>
      <c r="AHW228" s="1"/>
      <c r="AHX228" s="1"/>
      <c r="AHY228" s="1"/>
      <c r="AHZ228" s="1"/>
      <c r="AIA228" s="1"/>
      <c r="AIB228" s="1"/>
      <c r="AIC228" s="1"/>
      <c r="AID228" s="1"/>
      <c r="AIE228" s="1"/>
      <c r="AIF228" s="1"/>
      <c r="AIG228" s="1"/>
      <c r="AIH228" s="1"/>
      <c r="AII228" s="1"/>
      <c r="AIJ228" s="1"/>
      <c r="AIK228" s="1"/>
      <c r="AIL228" s="1"/>
      <c r="AIM228" s="1"/>
      <c r="AIN228" s="1"/>
      <c r="AIO228" s="1"/>
      <c r="AIP228" s="1"/>
      <c r="AIQ228" s="1"/>
      <c r="AIR228" s="1"/>
      <c r="AIS228" s="1"/>
      <c r="AIT228" s="1"/>
      <c r="AIU228" s="1"/>
      <c r="AIV228" s="1"/>
      <c r="AIW228" s="1"/>
      <c r="AIX228" s="1"/>
      <c r="AIY228" s="1"/>
      <c r="AIZ228" s="1"/>
      <c r="AJA228" s="1"/>
      <c r="AJB228" s="1"/>
      <c r="AJC228" s="1"/>
      <c r="AJD228" s="1"/>
      <c r="AJE228" s="1"/>
      <c r="AJF228" s="1"/>
      <c r="AJG228" s="1"/>
      <c r="AJH228" s="1"/>
      <c r="AJI228" s="1"/>
      <c r="AJJ228" s="1"/>
      <c r="AJK228" s="1"/>
      <c r="AJL228" s="1"/>
      <c r="AJM228" s="1"/>
      <c r="AJN228" s="1"/>
      <c r="AJO228" s="1"/>
      <c r="AJP228" s="1"/>
      <c r="AJQ228" s="1"/>
      <c r="AJR228" s="1"/>
      <c r="AJS228" s="1"/>
      <c r="AJT228" s="1"/>
      <c r="AJU228" s="1"/>
      <c r="AJV228" s="1"/>
      <c r="AJW228" s="1"/>
      <c r="AJX228" s="1"/>
      <c r="AJY228" s="1"/>
      <c r="AJZ228" s="1"/>
      <c r="AKA228" s="1"/>
      <c r="AKB228" s="1"/>
      <c r="AKC228" s="1"/>
      <c r="AKD228" s="1"/>
      <c r="AKE228" s="1"/>
      <c r="AKF228" s="1"/>
      <c r="AKG228" s="1"/>
      <c r="AKH228" s="1"/>
      <c r="AKI228" s="1"/>
      <c r="AKJ228" s="1"/>
      <c r="AKK228" s="1"/>
      <c r="AKL228" s="1"/>
      <c r="AKM228" s="1"/>
      <c r="AKN228" s="1"/>
      <c r="AKO228" s="1"/>
      <c r="AKP228" s="1"/>
      <c r="AKQ228" s="1"/>
      <c r="AKR228" s="1"/>
      <c r="AKS228" s="1"/>
      <c r="AKT228" s="1"/>
      <c r="AKU228" s="1"/>
      <c r="AKV228" s="1"/>
      <c r="AKW228" s="1"/>
      <c r="AKX228" s="1"/>
      <c r="AKY228" s="1"/>
      <c r="AKZ228" s="1"/>
      <c r="ALA228" s="1"/>
      <c r="ALB228" s="1"/>
      <c r="ALC228" s="1"/>
      <c r="ALD228" s="1"/>
      <c r="ALE228" s="1"/>
      <c r="ALF228" s="1"/>
      <c r="ALG228" s="1"/>
      <c r="ALH228" s="1"/>
      <c r="ALI228" s="1"/>
      <c r="ALJ228" s="1"/>
      <c r="ALK228" s="1"/>
      <c r="ALL228" s="1"/>
      <c r="ALM228" s="1"/>
      <c r="ALN228" s="1"/>
      <c r="ALO228" s="1"/>
      <c r="ALP228" s="1"/>
      <c r="ALQ228" s="1"/>
      <c r="ALR228" s="1"/>
      <c r="ALS228" s="1"/>
      <c r="ALT228" s="1"/>
      <c r="ALU228" s="1"/>
      <c r="ALV228" s="1"/>
      <c r="ALW228" s="1"/>
      <c r="ALX228" s="1"/>
      <c r="ALY228" s="1"/>
      <c r="ALZ228" s="1"/>
      <c r="AMA228" s="1"/>
      <c r="AMB228" s="1"/>
      <c r="AMC228" s="1"/>
      <c r="AMD228" s="1"/>
      <c r="AME228" s="1"/>
      <c r="AMF228" s="1"/>
      <c r="AMG228" s="1"/>
      <c r="AMH228" s="1"/>
      <c r="AMI228" s="1"/>
      <c r="AMJ228" s="1"/>
      <c r="AMK228" s="1"/>
      <c r="AML228" s="1"/>
      <c r="AMM228" s="1"/>
      <c r="AMN228" s="1"/>
      <c r="AMO228" s="1"/>
      <c r="AMP228" s="1"/>
      <c r="AMQ228" s="1"/>
      <c r="AMR228" s="1"/>
      <c r="AMS228" s="1"/>
      <c r="AMT228" s="1"/>
      <c r="AMU228" s="1"/>
      <c r="AMV228" s="1"/>
      <c r="AMW228" s="1"/>
      <c r="AMX228" s="1"/>
      <c r="AMY228" s="1"/>
      <c r="AMZ228" s="1"/>
      <c r="ANA228" s="1"/>
      <c r="ANB228" s="1"/>
      <c r="ANC228" s="1"/>
      <c r="AND228" s="1"/>
      <c r="ANE228" s="1"/>
      <c r="ANF228" s="1"/>
      <c r="ANG228" s="1"/>
      <c r="ANH228" s="1"/>
      <c r="ANI228" s="1"/>
      <c r="ANJ228" s="1"/>
      <c r="ANK228" s="1"/>
      <c r="ANL228" s="1"/>
      <c r="ANM228" s="1"/>
      <c r="ANN228" s="1"/>
      <c r="ANO228" s="1"/>
      <c r="ANP228" s="1"/>
      <c r="ANQ228" s="1"/>
      <c r="ANR228" s="1"/>
      <c r="ANS228" s="1"/>
      <c r="ANT228" s="1"/>
      <c r="ANU228" s="1"/>
      <c r="ANV228" s="1"/>
      <c r="ANW228" s="1"/>
      <c r="ANX228" s="1"/>
      <c r="ANY228" s="1"/>
      <c r="ANZ228" s="1"/>
      <c r="AOA228" s="1"/>
      <c r="AOB228" s="1"/>
      <c r="AOC228" s="1"/>
      <c r="AOD228" s="1"/>
      <c r="AOE228" s="1"/>
      <c r="AOF228" s="1"/>
      <c r="AOG228" s="1"/>
      <c r="AOH228" s="1"/>
      <c r="AOI228" s="1"/>
      <c r="AOJ228" s="1"/>
      <c r="AOK228" s="1"/>
      <c r="AOL228" s="1"/>
      <c r="AOM228" s="1"/>
      <c r="AON228" s="1"/>
      <c r="AOO228" s="1"/>
      <c r="AOP228" s="1"/>
      <c r="AOQ228" s="1"/>
      <c r="AOR228" s="1"/>
      <c r="AOS228" s="1"/>
      <c r="AOT228" s="1"/>
      <c r="AOU228" s="1"/>
      <c r="AOV228" s="1"/>
      <c r="AOW228" s="1"/>
      <c r="AOX228" s="1"/>
      <c r="AOY228" s="1"/>
      <c r="AOZ228" s="1"/>
      <c r="APA228" s="1"/>
      <c r="APB228" s="1"/>
      <c r="APC228" s="1"/>
      <c r="APD228" s="1"/>
      <c r="APE228" s="1"/>
      <c r="APF228" s="1"/>
      <c r="APG228" s="1"/>
      <c r="APH228" s="1"/>
      <c r="API228" s="1"/>
      <c r="APJ228" s="1"/>
      <c r="APK228" s="1"/>
      <c r="APL228" s="1"/>
      <c r="APM228" s="1"/>
      <c r="APN228" s="1"/>
      <c r="APO228" s="1"/>
      <c r="APP228" s="1"/>
      <c r="APQ228" s="1"/>
      <c r="APR228" s="1"/>
      <c r="APS228" s="1"/>
      <c r="APT228" s="1"/>
      <c r="APU228" s="1"/>
      <c r="APV228" s="1"/>
      <c r="APW228" s="1"/>
      <c r="APX228" s="1"/>
      <c r="APY228" s="1"/>
      <c r="APZ228" s="1"/>
      <c r="AQA228" s="1"/>
      <c r="AQB228" s="1"/>
      <c r="AQC228" s="1"/>
      <c r="AQD228" s="1"/>
      <c r="AQE228" s="1"/>
      <c r="AQF228" s="1"/>
      <c r="AQG228" s="1"/>
      <c r="AQH228" s="1"/>
      <c r="AQI228" s="1"/>
      <c r="AQJ228" s="1"/>
      <c r="AQK228" s="1"/>
      <c r="AQL228" s="1"/>
      <c r="AQM228" s="1"/>
      <c r="AQN228" s="1"/>
      <c r="AQO228" s="1"/>
      <c r="AQP228" s="1"/>
      <c r="AQQ228" s="1"/>
      <c r="AQR228" s="1"/>
      <c r="AQS228" s="1"/>
      <c r="AQT228" s="1"/>
      <c r="AQU228" s="1"/>
      <c r="AQV228" s="1"/>
      <c r="AQW228" s="1"/>
      <c r="AQX228" s="1"/>
      <c r="AQY228" s="1"/>
      <c r="AQZ228" s="1"/>
      <c r="ARA228" s="1"/>
      <c r="ARB228" s="1"/>
      <c r="ARC228" s="1"/>
      <c r="ARD228" s="1"/>
      <c r="ARE228" s="1"/>
      <c r="ARF228" s="1"/>
      <c r="ARG228" s="1"/>
      <c r="ARH228" s="1"/>
      <c r="ARI228" s="1"/>
      <c r="ARJ228" s="1"/>
      <c r="ARK228" s="1"/>
      <c r="ARL228" s="1"/>
      <c r="ARM228" s="1"/>
      <c r="ARN228" s="1"/>
      <c r="ARO228" s="1"/>
      <c r="ARP228" s="1"/>
      <c r="ARQ228" s="1"/>
      <c r="ARR228" s="1"/>
      <c r="ARS228" s="1"/>
      <c r="ART228" s="1"/>
      <c r="ARU228" s="1"/>
      <c r="ARV228" s="1"/>
      <c r="ARW228" s="1"/>
      <c r="ARX228" s="1"/>
      <c r="ARY228" s="1"/>
      <c r="ARZ228" s="1"/>
      <c r="ASA228" s="1"/>
      <c r="ASB228" s="1"/>
      <c r="ASC228" s="1"/>
      <c r="ASD228" s="1"/>
      <c r="ASE228" s="1"/>
      <c r="ASF228" s="1"/>
      <c r="ASG228" s="1"/>
      <c r="ASH228" s="1"/>
      <c r="ASI228" s="1"/>
      <c r="ASJ228" s="1"/>
      <c r="ASK228" s="1"/>
      <c r="ASL228" s="1"/>
      <c r="ASM228" s="1"/>
      <c r="ASN228" s="1"/>
      <c r="ASO228" s="1"/>
      <c r="ASP228" s="1"/>
      <c r="ASQ228" s="1"/>
      <c r="ASR228" s="1"/>
      <c r="ASS228" s="1"/>
      <c r="AST228" s="1"/>
      <c r="ASU228" s="1"/>
      <c r="ASV228" s="1"/>
      <c r="ASW228" s="1"/>
      <c r="ASX228" s="1"/>
      <c r="ASY228" s="1"/>
      <c r="ASZ228" s="1"/>
      <c r="ATA228" s="1"/>
      <c r="ATB228" s="1"/>
      <c r="ATC228" s="1"/>
      <c r="ATD228" s="1"/>
      <c r="ATE228" s="1"/>
      <c r="ATF228" s="1"/>
      <c r="ATG228" s="1"/>
      <c r="ATH228" s="1"/>
      <c r="ATI228" s="1"/>
      <c r="ATJ228" s="1"/>
      <c r="ATK228" s="1"/>
      <c r="ATL228" s="1"/>
      <c r="ATM228" s="1"/>
      <c r="ATN228" s="1"/>
      <c r="ATO228" s="1"/>
      <c r="ATP228" s="1"/>
      <c r="ATQ228" s="1"/>
      <c r="ATR228" s="1"/>
      <c r="ATS228" s="1"/>
      <c r="ATT228" s="1"/>
      <c r="ATU228" s="1"/>
      <c r="ATV228" s="1"/>
      <c r="ATW228" s="1"/>
      <c r="ATX228" s="1"/>
      <c r="ATY228" s="1"/>
      <c r="ATZ228" s="1"/>
      <c r="AUA228" s="1"/>
      <c r="AUB228" s="1"/>
      <c r="AUC228" s="1"/>
      <c r="AUD228" s="1"/>
      <c r="AUE228" s="1"/>
      <c r="AUF228" s="1"/>
      <c r="AUG228" s="1"/>
      <c r="AUH228" s="1"/>
      <c r="AUI228" s="1"/>
      <c r="AUJ228" s="1"/>
      <c r="AUK228" s="1"/>
      <c r="AUL228" s="1"/>
      <c r="AUM228" s="1"/>
      <c r="AUN228" s="1"/>
      <c r="AUO228" s="1"/>
      <c r="AUP228" s="1"/>
      <c r="AUQ228" s="1"/>
      <c r="AUR228" s="1"/>
      <c r="AUS228" s="1"/>
      <c r="AUT228" s="1"/>
      <c r="AUU228" s="1"/>
      <c r="AUV228" s="1"/>
      <c r="AUW228" s="1"/>
      <c r="AUX228" s="1"/>
      <c r="AUY228" s="1"/>
      <c r="AUZ228" s="1"/>
      <c r="AVA228" s="1"/>
      <c r="AVB228" s="1"/>
      <c r="AVC228" s="1"/>
      <c r="AVD228" s="1"/>
      <c r="AVE228" s="1"/>
      <c r="AVF228" s="1"/>
      <c r="AVG228" s="1"/>
      <c r="AVH228" s="1"/>
      <c r="AVI228" s="1"/>
      <c r="AVJ228" s="1"/>
      <c r="AVK228" s="1"/>
      <c r="AVL228" s="1"/>
      <c r="AVM228" s="1"/>
      <c r="AVN228" s="1"/>
      <c r="AVO228" s="1"/>
      <c r="AVP228" s="1"/>
      <c r="AVQ228" s="1"/>
      <c r="AVR228" s="1"/>
      <c r="AVS228" s="1"/>
      <c r="AVT228" s="1"/>
      <c r="AVU228" s="1"/>
      <c r="AVV228" s="1"/>
      <c r="AVW228" s="1"/>
      <c r="AVX228" s="1"/>
      <c r="AVY228" s="1"/>
      <c r="AVZ228" s="1"/>
      <c r="AWA228" s="1"/>
      <c r="AWB228" s="1"/>
      <c r="AWC228" s="1"/>
      <c r="AWD228" s="1"/>
      <c r="AWE228" s="1"/>
      <c r="AWF228" s="1"/>
      <c r="AWG228" s="1"/>
      <c r="AWH228" s="1"/>
      <c r="AWI228" s="1"/>
      <c r="AWJ228" s="1"/>
      <c r="AWK228" s="1"/>
      <c r="AWL228" s="1"/>
      <c r="AWM228" s="1"/>
      <c r="AWN228" s="1"/>
      <c r="AWO228" s="1"/>
      <c r="AWP228" s="1"/>
      <c r="AWQ228" s="1"/>
      <c r="AWR228" s="1"/>
      <c r="AWS228" s="1"/>
      <c r="AWT228" s="1"/>
      <c r="AWU228" s="1"/>
      <c r="AWV228" s="1"/>
      <c r="AWW228" s="1"/>
      <c r="AWX228" s="1"/>
      <c r="AWY228" s="1"/>
      <c r="AWZ228" s="1"/>
      <c r="AXA228" s="1"/>
      <c r="AXB228" s="1"/>
      <c r="AXC228" s="1"/>
      <c r="AXD228" s="1"/>
      <c r="AXE228" s="1"/>
      <c r="AXF228" s="1"/>
      <c r="AXG228" s="1"/>
      <c r="AXH228" s="1"/>
      <c r="AXI228" s="1"/>
      <c r="AXJ228" s="1"/>
      <c r="AXK228" s="1"/>
      <c r="AXL228" s="1"/>
      <c r="AXM228" s="1"/>
      <c r="AXN228" s="1"/>
      <c r="AXO228" s="1"/>
      <c r="AXP228" s="1"/>
      <c r="AXQ228" s="1"/>
      <c r="AXR228" s="1"/>
      <c r="AXS228" s="1"/>
      <c r="AXT228" s="1"/>
      <c r="AXU228" s="1"/>
      <c r="AXV228" s="1"/>
      <c r="AXW228" s="1"/>
      <c r="AXX228" s="1"/>
      <c r="AXY228" s="1"/>
      <c r="AXZ228" s="1"/>
      <c r="AYA228" s="1"/>
      <c r="AYB228" s="1"/>
      <c r="AYC228" s="1"/>
      <c r="AYD228" s="1"/>
      <c r="AYE228" s="1"/>
      <c r="AYF228" s="1"/>
      <c r="AYG228" s="1"/>
      <c r="AYH228" s="1"/>
      <c r="AYI228" s="1"/>
      <c r="AYJ228" s="1"/>
      <c r="AYK228" s="1"/>
      <c r="AYL228" s="1"/>
      <c r="AYM228" s="1"/>
      <c r="AYN228" s="1"/>
      <c r="AYO228" s="1"/>
      <c r="AYP228" s="1"/>
      <c r="AYQ228" s="1"/>
      <c r="AYR228" s="1"/>
      <c r="AYS228" s="1"/>
      <c r="AYT228" s="1"/>
      <c r="AYU228" s="1"/>
      <c r="AYV228" s="1"/>
      <c r="AYW228" s="1"/>
      <c r="AYX228" s="1"/>
      <c r="AYY228" s="1"/>
      <c r="AYZ228" s="1"/>
      <c r="AZA228" s="1"/>
      <c r="AZB228" s="1"/>
      <c r="AZC228" s="1"/>
      <c r="AZD228" s="1"/>
      <c r="AZE228" s="1"/>
      <c r="AZF228" s="1"/>
      <c r="AZG228" s="1"/>
      <c r="AZH228" s="1"/>
      <c r="AZI228" s="1"/>
      <c r="AZJ228" s="1"/>
      <c r="AZK228" s="1"/>
      <c r="AZL228" s="1"/>
      <c r="AZM228" s="1"/>
      <c r="AZN228" s="1"/>
      <c r="AZO228" s="1"/>
      <c r="AZP228" s="1"/>
      <c r="AZQ228" s="1"/>
      <c r="AZR228" s="1"/>
      <c r="AZS228" s="1"/>
      <c r="AZT228" s="1"/>
      <c r="AZU228" s="1"/>
      <c r="AZV228" s="1"/>
      <c r="AZW228" s="1"/>
      <c r="AZX228" s="1"/>
      <c r="AZY228" s="1"/>
    </row>
    <row r="229" spans="1:1377" s="20" customFormat="1" ht="54" customHeight="1">
      <c r="A229" s="52">
        <v>223</v>
      </c>
      <c r="B229" s="52">
        <v>223</v>
      </c>
      <c r="C229" s="45" t="s">
        <v>2194</v>
      </c>
      <c r="D229" s="11" t="s">
        <v>2099</v>
      </c>
      <c r="E229" s="11" t="s">
        <v>2099</v>
      </c>
      <c r="F229" s="12" t="s">
        <v>193</v>
      </c>
      <c r="G229" s="8" t="s">
        <v>1484</v>
      </c>
      <c r="H229" s="8" t="s">
        <v>1485</v>
      </c>
      <c r="I229" s="8" t="s">
        <v>1486</v>
      </c>
      <c r="J229" s="8" t="s">
        <v>198</v>
      </c>
      <c r="K229" s="8" t="s">
        <v>37</v>
      </c>
      <c r="L229" s="52" t="s">
        <v>21</v>
      </c>
      <c r="M229" s="8">
        <v>600</v>
      </c>
      <c r="N229" s="8">
        <v>233</v>
      </c>
      <c r="O229" s="8">
        <f t="shared" si="10"/>
        <v>38.83</v>
      </c>
      <c r="P229" s="52" t="s">
        <v>22</v>
      </c>
      <c r="Q229" s="52" t="s">
        <v>39</v>
      </c>
      <c r="R229" s="22">
        <v>500</v>
      </c>
      <c r="S229" s="22">
        <v>226</v>
      </c>
      <c r="T229" s="22">
        <f t="shared" si="11"/>
        <v>45.2</v>
      </c>
      <c r="U229" s="7" t="s">
        <v>184</v>
      </c>
      <c r="V229" s="8" t="s">
        <v>998</v>
      </c>
      <c r="W229" s="7" t="s">
        <v>186</v>
      </c>
      <c r="X229" s="8">
        <v>2100</v>
      </c>
      <c r="Y229" s="8">
        <v>1637</v>
      </c>
      <c r="Z229" s="8">
        <f t="shared" si="9"/>
        <v>77.95</v>
      </c>
      <c r="AA229" s="8" t="s">
        <v>282</v>
      </c>
      <c r="AB229" s="8" t="s">
        <v>1487</v>
      </c>
      <c r="AC229" s="8" t="s">
        <v>238</v>
      </c>
      <c r="AD229" s="8" t="s">
        <v>1488</v>
      </c>
      <c r="AE229" s="8" t="s">
        <v>193</v>
      </c>
      <c r="AF229" s="8" t="s">
        <v>193</v>
      </c>
      <c r="AG229" s="8" t="s">
        <v>193</v>
      </c>
      <c r="AH229" s="8" t="s">
        <v>193</v>
      </c>
      <c r="AI229" s="8" t="s">
        <v>193</v>
      </c>
      <c r="AJ229" s="8" t="s">
        <v>193</v>
      </c>
      <c r="AK229" s="8" t="s">
        <v>193</v>
      </c>
      <c r="AL229" s="8" t="s">
        <v>193</v>
      </c>
      <c r="AM229" s="21" t="s">
        <v>2100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  <c r="VX229" s="1"/>
      <c r="VY229" s="1"/>
      <c r="VZ229" s="1"/>
      <c r="WA229" s="1"/>
      <c r="WB229" s="1"/>
      <c r="WC229" s="1"/>
      <c r="WD229" s="1"/>
      <c r="WE229" s="1"/>
      <c r="WF229" s="1"/>
      <c r="WG229" s="1"/>
      <c r="WH229" s="1"/>
      <c r="WI229" s="1"/>
      <c r="WJ229" s="1"/>
      <c r="WK229" s="1"/>
      <c r="WL229" s="1"/>
      <c r="WM229" s="1"/>
      <c r="WN229" s="1"/>
      <c r="WO229" s="1"/>
      <c r="WP229" s="1"/>
      <c r="WQ229" s="1"/>
      <c r="WR229" s="1"/>
      <c r="WS229" s="1"/>
      <c r="WT229" s="1"/>
      <c r="WU229" s="1"/>
      <c r="WV229" s="1"/>
      <c r="WW229" s="1"/>
      <c r="WX229" s="1"/>
      <c r="WY229" s="1"/>
      <c r="WZ229" s="1"/>
      <c r="XA229" s="1"/>
      <c r="XB229" s="1"/>
      <c r="XC229" s="1"/>
      <c r="XD229" s="1"/>
      <c r="XE229" s="1"/>
      <c r="XF229" s="1"/>
      <c r="XG229" s="1"/>
      <c r="XH229" s="1"/>
      <c r="XI229" s="1"/>
      <c r="XJ229" s="1"/>
      <c r="XK229" s="1"/>
      <c r="XL229" s="1"/>
      <c r="XM229" s="1"/>
      <c r="XN229" s="1"/>
      <c r="XO229" s="1"/>
      <c r="XP229" s="1"/>
      <c r="XQ229" s="1"/>
      <c r="XR229" s="1"/>
      <c r="XS229" s="1"/>
      <c r="XT229" s="1"/>
      <c r="XU229" s="1"/>
      <c r="XV229" s="1"/>
      <c r="XW229" s="1"/>
      <c r="XX229" s="1"/>
      <c r="XY229" s="1"/>
      <c r="XZ229" s="1"/>
      <c r="YA229" s="1"/>
      <c r="YB229" s="1"/>
      <c r="YC229" s="1"/>
      <c r="YD229" s="1"/>
      <c r="YE229" s="1"/>
      <c r="YF229" s="1"/>
      <c r="YG229" s="1"/>
      <c r="YH229" s="1"/>
      <c r="YI229" s="1"/>
      <c r="YJ229" s="1"/>
      <c r="YK229" s="1"/>
      <c r="YL229" s="1"/>
      <c r="YM229" s="1"/>
      <c r="YN229" s="1"/>
      <c r="YO229" s="1"/>
      <c r="YP229" s="1"/>
      <c r="YQ229" s="1"/>
      <c r="YR229" s="1"/>
      <c r="YS229" s="1"/>
      <c r="YT229" s="1"/>
      <c r="YU229" s="1"/>
      <c r="YV229" s="1"/>
      <c r="YW229" s="1"/>
      <c r="YX229" s="1"/>
      <c r="YY229" s="1"/>
      <c r="YZ229" s="1"/>
      <c r="ZA229" s="1"/>
      <c r="ZB229" s="1"/>
      <c r="ZC229" s="1"/>
      <c r="ZD229" s="1"/>
      <c r="ZE229" s="1"/>
      <c r="ZF229" s="1"/>
      <c r="ZG229" s="1"/>
      <c r="ZH229" s="1"/>
      <c r="ZI229" s="1"/>
      <c r="ZJ229" s="1"/>
      <c r="ZK229" s="1"/>
      <c r="ZL229" s="1"/>
      <c r="ZM229" s="1"/>
      <c r="ZN229" s="1"/>
      <c r="ZO229" s="1"/>
      <c r="ZP229" s="1"/>
      <c r="ZQ229" s="1"/>
      <c r="ZR229" s="1"/>
      <c r="ZS229" s="1"/>
      <c r="ZT229" s="1"/>
      <c r="ZU229" s="1"/>
      <c r="ZV229" s="1"/>
      <c r="ZW229" s="1"/>
      <c r="ZX229" s="1"/>
      <c r="ZY229" s="1"/>
      <c r="ZZ229" s="1"/>
      <c r="AAA229" s="1"/>
      <c r="AAB229" s="1"/>
      <c r="AAC229" s="1"/>
      <c r="AAD229" s="1"/>
      <c r="AAE229" s="1"/>
      <c r="AAF229" s="1"/>
      <c r="AAG229" s="1"/>
      <c r="AAH229" s="1"/>
      <c r="AAI229" s="1"/>
      <c r="AAJ229" s="1"/>
      <c r="AAK229" s="1"/>
      <c r="AAL229" s="1"/>
      <c r="AAM229" s="1"/>
      <c r="AAN229" s="1"/>
      <c r="AAO229" s="1"/>
      <c r="AAP229" s="1"/>
      <c r="AAQ229" s="1"/>
      <c r="AAR229" s="1"/>
      <c r="AAS229" s="1"/>
      <c r="AAT229" s="1"/>
      <c r="AAU229" s="1"/>
      <c r="AAV229" s="1"/>
      <c r="AAW229" s="1"/>
      <c r="AAX229" s="1"/>
      <c r="AAY229" s="1"/>
      <c r="AAZ229" s="1"/>
      <c r="ABA229" s="1"/>
      <c r="ABB229" s="1"/>
      <c r="ABC229" s="1"/>
      <c r="ABD229" s="1"/>
      <c r="ABE229" s="1"/>
      <c r="ABF229" s="1"/>
      <c r="ABG229" s="1"/>
      <c r="ABH229" s="1"/>
      <c r="ABI229" s="1"/>
      <c r="ABJ229" s="1"/>
      <c r="ABK229" s="1"/>
      <c r="ABL229" s="1"/>
      <c r="ABM229" s="1"/>
      <c r="ABN229" s="1"/>
      <c r="ABO229" s="1"/>
      <c r="ABP229" s="1"/>
      <c r="ABQ229" s="1"/>
      <c r="ABR229" s="1"/>
      <c r="ABS229" s="1"/>
      <c r="ABT229" s="1"/>
      <c r="ABU229" s="1"/>
      <c r="ABV229" s="1"/>
      <c r="ABW229" s="1"/>
      <c r="ABX229" s="1"/>
      <c r="ABY229" s="1"/>
      <c r="ABZ229" s="1"/>
      <c r="ACA229" s="1"/>
      <c r="ACB229" s="1"/>
      <c r="ACC229" s="1"/>
      <c r="ACD229" s="1"/>
      <c r="ACE229" s="1"/>
      <c r="ACF229" s="1"/>
      <c r="ACG229" s="1"/>
      <c r="ACH229" s="1"/>
      <c r="ACI229" s="1"/>
      <c r="ACJ229" s="1"/>
      <c r="ACK229" s="1"/>
      <c r="ACL229" s="1"/>
      <c r="ACM229" s="1"/>
      <c r="ACN229" s="1"/>
      <c r="ACO229" s="1"/>
      <c r="ACP229" s="1"/>
      <c r="ACQ229" s="1"/>
      <c r="ACR229" s="1"/>
      <c r="ACS229" s="1"/>
      <c r="ACT229" s="1"/>
      <c r="ACU229" s="1"/>
      <c r="ACV229" s="1"/>
      <c r="ACW229" s="1"/>
      <c r="ACX229" s="1"/>
      <c r="ACY229" s="1"/>
      <c r="ACZ229" s="1"/>
      <c r="ADA229" s="1"/>
      <c r="ADB229" s="1"/>
      <c r="ADC229" s="1"/>
      <c r="ADD229" s="1"/>
      <c r="ADE229" s="1"/>
      <c r="ADF229" s="1"/>
      <c r="ADG229" s="1"/>
      <c r="ADH229" s="1"/>
      <c r="ADI229" s="1"/>
      <c r="ADJ229" s="1"/>
      <c r="ADK229" s="1"/>
      <c r="ADL229" s="1"/>
      <c r="ADM229" s="1"/>
      <c r="ADN229" s="1"/>
      <c r="ADO229" s="1"/>
      <c r="ADP229" s="1"/>
      <c r="ADQ229" s="1"/>
      <c r="ADR229" s="1"/>
      <c r="ADS229" s="1"/>
      <c r="ADT229" s="1"/>
      <c r="ADU229" s="1"/>
      <c r="ADV229" s="1"/>
      <c r="ADW229" s="1"/>
      <c r="ADX229" s="1"/>
      <c r="ADY229" s="1"/>
      <c r="ADZ229" s="1"/>
      <c r="AEA229" s="1"/>
      <c r="AEB229" s="1"/>
      <c r="AEC229" s="1"/>
      <c r="AED229" s="1"/>
      <c r="AEE229" s="1"/>
      <c r="AEF229" s="1"/>
      <c r="AEG229" s="1"/>
      <c r="AEH229" s="1"/>
      <c r="AEI229" s="1"/>
      <c r="AEJ229" s="1"/>
      <c r="AEK229" s="1"/>
      <c r="AEL229" s="1"/>
      <c r="AEM229" s="1"/>
      <c r="AEN229" s="1"/>
      <c r="AEO229" s="1"/>
      <c r="AEP229" s="1"/>
      <c r="AEQ229" s="1"/>
      <c r="AER229" s="1"/>
      <c r="AES229" s="1"/>
      <c r="AET229" s="1"/>
      <c r="AEU229" s="1"/>
      <c r="AEV229" s="1"/>
      <c r="AEW229" s="1"/>
      <c r="AEX229" s="1"/>
      <c r="AEY229" s="1"/>
      <c r="AEZ229" s="1"/>
      <c r="AFA229" s="1"/>
      <c r="AFB229" s="1"/>
      <c r="AFC229" s="1"/>
      <c r="AFD229" s="1"/>
      <c r="AFE229" s="1"/>
      <c r="AFF229" s="1"/>
      <c r="AFG229" s="1"/>
      <c r="AFH229" s="1"/>
      <c r="AFI229" s="1"/>
      <c r="AFJ229" s="1"/>
      <c r="AFK229" s="1"/>
      <c r="AFL229" s="1"/>
      <c r="AFM229" s="1"/>
      <c r="AFN229" s="1"/>
      <c r="AFO229" s="1"/>
      <c r="AFP229" s="1"/>
      <c r="AFQ229" s="1"/>
      <c r="AFR229" s="1"/>
      <c r="AFS229" s="1"/>
      <c r="AFT229" s="1"/>
      <c r="AFU229" s="1"/>
      <c r="AFV229" s="1"/>
      <c r="AFW229" s="1"/>
      <c r="AFX229" s="1"/>
      <c r="AFY229" s="1"/>
      <c r="AFZ229" s="1"/>
      <c r="AGA229" s="1"/>
      <c r="AGB229" s="1"/>
      <c r="AGC229" s="1"/>
      <c r="AGD229" s="1"/>
      <c r="AGE229" s="1"/>
      <c r="AGF229" s="1"/>
      <c r="AGG229" s="1"/>
      <c r="AGH229" s="1"/>
      <c r="AGI229" s="1"/>
      <c r="AGJ229" s="1"/>
      <c r="AGK229" s="1"/>
      <c r="AGL229" s="1"/>
      <c r="AGM229" s="1"/>
      <c r="AGN229" s="1"/>
      <c r="AGO229" s="1"/>
      <c r="AGP229" s="1"/>
      <c r="AGQ229" s="1"/>
      <c r="AGR229" s="1"/>
      <c r="AGS229" s="1"/>
      <c r="AGT229" s="1"/>
      <c r="AGU229" s="1"/>
      <c r="AGV229" s="1"/>
      <c r="AGW229" s="1"/>
      <c r="AGX229" s="1"/>
      <c r="AGY229" s="1"/>
      <c r="AGZ229" s="1"/>
      <c r="AHA229" s="1"/>
      <c r="AHB229" s="1"/>
      <c r="AHC229" s="1"/>
      <c r="AHD229" s="1"/>
      <c r="AHE229" s="1"/>
      <c r="AHF229" s="1"/>
      <c r="AHG229" s="1"/>
      <c r="AHH229" s="1"/>
      <c r="AHI229" s="1"/>
      <c r="AHJ229" s="1"/>
      <c r="AHK229" s="1"/>
      <c r="AHL229" s="1"/>
      <c r="AHM229" s="1"/>
      <c r="AHN229" s="1"/>
      <c r="AHO229" s="1"/>
      <c r="AHP229" s="1"/>
      <c r="AHQ229" s="1"/>
      <c r="AHR229" s="1"/>
      <c r="AHS229" s="1"/>
      <c r="AHT229" s="1"/>
      <c r="AHU229" s="1"/>
      <c r="AHV229" s="1"/>
      <c r="AHW229" s="1"/>
      <c r="AHX229" s="1"/>
      <c r="AHY229" s="1"/>
      <c r="AHZ229" s="1"/>
      <c r="AIA229" s="1"/>
      <c r="AIB229" s="1"/>
      <c r="AIC229" s="1"/>
      <c r="AID229" s="1"/>
      <c r="AIE229" s="1"/>
      <c r="AIF229" s="1"/>
      <c r="AIG229" s="1"/>
      <c r="AIH229" s="1"/>
      <c r="AII229" s="1"/>
      <c r="AIJ229" s="1"/>
      <c r="AIK229" s="1"/>
      <c r="AIL229" s="1"/>
      <c r="AIM229" s="1"/>
      <c r="AIN229" s="1"/>
      <c r="AIO229" s="1"/>
      <c r="AIP229" s="1"/>
      <c r="AIQ229" s="1"/>
      <c r="AIR229" s="1"/>
      <c r="AIS229" s="1"/>
      <c r="AIT229" s="1"/>
      <c r="AIU229" s="1"/>
      <c r="AIV229" s="1"/>
      <c r="AIW229" s="1"/>
      <c r="AIX229" s="1"/>
      <c r="AIY229" s="1"/>
      <c r="AIZ229" s="1"/>
      <c r="AJA229" s="1"/>
      <c r="AJB229" s="1"/>
      <c r="AJC229" s="1"/>
      <c r="AJD229" s="1"/>
      <c r="AJE229" s="1"/>
      <c r="AJF229" s="1"/>
      <c r="AJG229" s="1"/>
      <c r="AJH229" s="1"/>
      <c r="AJI229" s="1"/>
      <c r="AJJ229" s="1"/>
      <c r="AJK229" s="1"/>
      <c r="AJL229" s="1"/>
      <c r="AJM229" s="1"/>
      <c r="AJN229" s="1"/>
      <c r="AJO229" s="1"/>
      <c r="AJP229" s="1"/>
      <c r="AJQ229" s="1"/>
      <c r="AJR229" s="1"/>
      <c r="AJS229" s="1"/>
      <c r="AJT229" s="1"/>
      <c r="AJU229" s="1"/>
      <c r="AJV229" s="1"/>
      <c r="AJW229" s="1"/>
      <c r="AJX229" s="1"/>
      <c r="AJY229" s="1"/>
      <c r="AJZ229" s="1"/>
      <c r="AKA229" s="1"/>
      <c r="AKB229" s="1"/>
      <c r="AKC229" s="1"/>
      <c r="AKD229" s="1"/>
      <c r="AKE229" s="1"/>
      <c r="AKF229" s="1"/>
      <c r="AKG229" s="1"/>
      <c r="AKH229" s="1"/>
      <c r="AKI229" s="1"/>
      <c r="AKJ229" s="1"/>
      <c r="AKK229" s="1"/>
      <c r="AKL229" s="1"/>
      <c r="AKM229" s="1"/>
      <c r="AKN229" s="1"/>
      <c r="AKO229" s="1"/>
      <c r="AKP229" s="1"/>
      <c r="AKQ229" s="1"/>
      <c r="AKR229" s="1"/>
      <c r="AKS229" s="1"/>
      <c r="AKT229" s="1"/>
      <c r="AKU229" s="1"/>
      <c r="AKV229" s="1"/>
      <c r="AKW229" s="1"/>
      <c r="AKX229" s="1"/>
      <c r="AKY229" s="1"/>
      <c r="AKZ229" s="1"/>
      <c r="ALA229" s="1"/>
      <c r="ALB229" s="1"/>
      <c r="ALC229" s="1"/>
      <c r="ALD229" s="1"/>
      <c r="ALE229" s="1"/>
      <c r="ALF229" s="1"/>
      <c r="ALG229" s="1"/>
      <c r="ALH229" s="1"/>
      <c r="ALI229" s="1"/>
      <c r="ALJ229" s="1"/>
      <c r="ALK229" s="1"/>
      <c r="ALL229" s="1"/>
      <c r="ALM229" s="1"/>
      <c r="ALN229" s="1"/>
      <c r="ALO229" s="1"/>
      <c r="ALP229" s="1"/>
      <c r="ALQ229" s="1"/>
      <c r="ALR229" s="1"/>
      <c r="ALS229" s="1"/>
      <c r="ALT229" s="1"/>
      <c r="ALU229" s="1"/>
      <c r="ALV229" s="1"/>
      <c r="ALW229" s="1"/>
      <c r="ALX229" s="1"/>
      <c r="ALY229" s="1"/>
      <c r="ALZ229" s="1"/>
      <c r="AMA229" s="1"/>
      <c r="AMB229" s="1"/>
      <c r="AMC229" s="1"/>
      <c r="AMD229" s="1"/>
      <c r="AME229" s="1"/>
      <c r="AMF229" s="1"/>
      <c r="AMG229" s="1"/>
      <c r="AMH229" s="1"/>
      <c r="AMI229" s="1"/>
      <c r="AMJ229" s="1"/>
      <c r="AMK229" s="1"/>
      <c r="AML229" s="1"/>
      <c r="AMM229" s="1"/>
      <c r="AMN229" s="1"/>
      <c r="AMO229" s="1"/>
      <c r="AMP229" s="1"/>
      <c r="AMQ229" s="1"/>
      <c r="AMR229" s="1"/>
      <c r="AMS229" s="1"/>
      <c r="AMT229" s="1"/>
      <c r="AMU229" s="1"/>
      <c r="AMV229" s="1"/>
      <c r="AMW229" s="1"/>
      <c r="AMX229" s="1"/>
      <c r="AMY229" s="1"/>
      <c r="AMZ229" s="1"/>
      <c r="ANA229" s="1"/>
      <c r="ANB229" s="1"/>
      <c r="ANC229" s="1"/>
      <c r="AND229" s="1"/>
      <c r="ANE229" s="1"/>
      <c r="ANF229" s="1"/>
      <c r="ANG229" s="1"/>
      <c r="ANH229" s="1"/>
      <c r="ANI229" s="1"/>
      <c r="ANJ229" s="1"/>
      <c r="ANK229" s="1"/>
      <c r="ANL229" s="1"/>
      <c r="ANM229" s="1"/>
      <c r="ANN229" s="1"/>
      <c r="ANO229" s="1"/>
      <c r="ANP229" s="1"/>
      <c r="ANQ229" s="1"/>
      <c r="ANR229" s="1"/>
      <c r="ANS229" s="1"/>
      <c r="ANT229" s="1"/>
      <c r="ANU229" s="1"/>
      <c r="ANV229" s="1"/>
      <c r="ANW229" s="1"/>
      <c r="ANX229" s="1"/>
      <c r="ANY229" s="1"/>
      <c r="ANZ229" s="1"/>
      <c r="AOA229" s="1"/>
      <c r="AOB229" s="1"/>
      <c r="AOC229" s="1"/>
      <c r="AOD229" s="1"/>
      <c r="AOE229" s="1"/>
      <c r="AOF229" s="1"/>
      <c r="AOG229" s="1"/>
      <c r="AOH229" s="1"/>
      <c r="AOI229" s="1"/>
      <c r="AOJ229" s="1"/>
      <c r="AOK229" s="1"/>
      <c r="AOL229" s="1"/>
      <c r="AOM229" s="1"/>
      <c r="AON229" s="1"/>
      <c r="AOO229" s="1"/>
      <c r="AOP229" s="1"/>
      <c r="AOQ229" s="1"/>
      <c r="AOR229" s="1"/>
      <c r="AOS229" s="1"/>
      <c r="AOT229" s="1"/>
      <c r="AOU229" s="1"/>
      <c r="AOV229" s="1"/>
      <c r="AOW229" s="1"/>
      <c r="AOX229" s="1"/>
      <c r="AOY229" s="1"/>
      <c r="AOZ229" s="1"/>
      <c r="APA229" s="1"/>
      <c r="APB229" s="1"/>
      <c r="APC229" s="1"/>
      <c r="APD229" s="1"/>
      <c r="APE229" s="1"/>
      <c r="APF229" s="1"/>
      <c r="APG229" s="1"/>
      <c r="APH229" s="1"/>
      <c r="API229" s="1"/>
      <c r="APJ229" s="1"/>
      <c r="APK229" s="1"/>
      <c r="APL229" s="1"/>
      <c r="APM229" s="1"/>
      <c r="APN229" s="1"/>
      <c r="APO229" s="1"/>
      <c r="APP229" s="1"/>
      <c r="APQ229" s="1"/>
      <c r="APR229" s="1"/>
      <c r="APS229" s="1"/>
      <c r="APT229" s="1"/>
      <c r="APU229" s="1"/>
      <c r="APV229" s="1"/>
      <c r="APW229" s="1"/>
      <c r="APX229" s="1"/>
      <c r="APY229" s="1"/>
      <c r="APZ229" s="1"/>
      <c r="AQA229" s="1"/>
      <c r="AQB229" s="1"/>
      <c r="AQC229" s="1"/>
      <c r="AQD229" s="1"/>
      <c r="AQE229" s="1"/>
      <c r="AQF229" s="1"/>
      <c r="AQG229" s="1"/>
      <c r="AQH229" s="1"/>
      <c r="AQI229" s="1"/>
      <c r="AQJ229" s="1"/>
      <c r="AQK229" s="1"/>
      <c r="AQL229" s="1"/>
      <c r="AQM229" s="1"/>
      <c r="AQN229" s="1"/>
      <c r="AQO229" s="1"/>
      <c r="AQP229" s="1"/>
      <c r="AQQ229" s="1"/>
      <c r="AQR229" s="1"/>
      <c r="AQS229" s="1"/>
      <c r="AQT229" s="1"/>
      <c r="AQU229" s="1"/>
      <c r="AQV229" s="1"/>
      <c r="AQW229" s="1"/>
      <c r="AQX229" s="1"/>
      <c r="AQY229" s="1"/>
      <c r="AQZ229" s="1"/>
      <c r="ARA229" s="1"/>
      <c r="ARB229" s="1"/>
      <c r="ARC229" s="1"/>
      <c r="ARD229" s="1"/>
      <c r="ARE229" s="1"/>
      <c r="ARF229" s="1"/>
      <c r="ARG229" s="1"/>
      <c r="ARH229" s="1"/>
      <c r="ARI229" s="1"/>
      <c r="ARJ229" s="1"/>
      <c r="ARK229" s="1"/>
      <c r="ARL229" s="1"/>
      <c r="ARM229" s="1"/>
      <c r="ARN229" s="1"/>
      <c r="ARO229" s="1"/>
      <c r="ARP229" s="1"/>
      <c r="ARQ229" s="1"/>
      <c r="ARR229" s="1"/>
      <c r="ARS229" s="1"/>
      <c r="ART229" s="1"/>
      <c r="ARU229" s="1"/>
      <c r="ARV229" s="1"/>
      <c r="ARW229" s="1"/>
      <c r="ARX229" s="1"/>
      <c r="ARY229" s="1"/>
      <c r="ARZ229" s="1"/>
      <c r="ASA229" s="1"/>
      <c r="ASB229" s="1"/>
      <c r="ASC229" s="1"/>
      <c r="ASD229" s="1"/>
      <c r="ASE229" s="1"/>
      <c r="ASF229" s="1"/>
      <c r="ASG229" s="1"/>
      <c r="ASH229" s="1"/>
      <c r="ASI229" s="1"/>
      <c r="ASJ229" s="1"/>
      <c r="ASK229" s="1"/>
      <c r="ASL229" s="1"/>
      <c r="ASM229" s="1"/>
      <c r="ASN229" s="1"/>
      <c r="ASO229" s="1"/>
      <c r="ASP229" s="1"/>
      <c r="ASQ229" s="1"/>
      <c r="ASR229" s="1"/>
      <c r="ASS229" s="1"/>
      <c r="AST229" s="1"/>
      <c r="ASU229" s="1"/>
      <c r="ASV229" s="1"/>
      <c r="ASW229" s="1"/>
      <c r="ASX229" s="1"/>
      <c r="ASY229" s="1"/>
      <c r="ASZ229" s="1"/>
      <c r="ATA229" s="1"/>
      <c r="ATB229" s="1"/>
      <c r="ATC229" s="1"/>
      <c r="ATD229" s="1"/>
      <c r="ATE229" s="1"/>
      <c r="ATF229" s="1"/>
      <c r="ATG229" s="1"/>
      <c r="ATH229" s="1"/>
      <c r="ATI229" s="1"/>
      <c r="ATJ229" s="1"/>
      <c r="ATK229" s="1"/>
      <c r="ATL229" s="1"/>
      <c r="ATM229" s="1"/>
      <c r="ATN229" s="1"/>
      <c r="ATO229" s="1"/>
      <c r="ATP229" s="1"/>
      <c r="ATQ229" s="1"/>
      <c r="ATR229" s="1"/>
      <c r="ATS229" s="1"/>
      <c r="ATT229" s="1"/>
      <c r="ATU229" s="1"/>
      <c r="ATV229" s="1"/>
      <c r="ATW229" s="1"/>
      <c r="ATX229" s="1"/>
      <c r="ATY229" s="1"/>
      <c r="ATZ229" s="1"/>
      <c r="AUA229" s="1"/>
      <c r="AUB229" s="1"/>
      <c r="AUC229" s="1"/>
      <c r="AUD229" s="1"/>
      <c r="AUE229" s="1"/>
      <c r="AUF229" s="1"/>
      <c r="AUG229" s="1"/>
      <c r="AUH229" s="1"/>
      <c r="AUI229" s="1"/>
      <c r="AUJ229" s="1"/>
      <c r="AUK229" s="1"/>
      <c r="AUL229" s="1"/>
      <c r="AUM229" s="1"/>
      <c r="AUN229" s="1"/>
      <c r="AUO229" s="1"/>
      <c r="AUP229" s="1"/>
      <c r="AUQ229" s="1"/>
      <c r="AUR229" s="1"/>
      <c r="AUS229" s="1"/>
      <c r="AUT229" s="1"/>
      <c r="AUU229" s="1"/>
      <c r="AUV229" s="1"/>
      <c r="AUW229" s="1"/>
      <c r="AUX229" s="1"/>
      <c r="AUY229" s="1"/>
      <c r="AUZ229" s="1"/>
      <c r="AVA229" s="1"/>
      <c r="AVB229" s="1"/>
      <c r="AVC229" s="1"/>
      <c r="AVD229" s="1"/>
      <c r="AVE229" s="1"/>
      <c r="AVF229" s="1"/>
      <c r="AVG229" s="1"/>
      <c r="AVH229" s="1"/>
      <c r="AVI229" s="1"/>
      <c r="AVJ229" s="1"/>
      <c r="AVK229" s="1"/>
      <c r="AVL229" s="1"/>
      <c r="AVM229" s="1"/>
      <c r="AVN229" s="1"/>
      <c r="AVO229" s="1"/>
      <c r="AVP229" s="1"/>
      <c r="AVQ229" s="1"/>
      <c r="AVR229" s="1"/>
      <c r="AVS229" s="1"/>
      <c r="AVT229" s="1"/>
      <c r="AVU229" s="1"/>
      <c r="AVV229" s="1"/>
      <c r="AVW229" s="1"/>
      <c r="AVX229" s="1"/>
      <c r="AVY229" s="1"/>
      <c r="AVZ229" s="1"/>
      <c r="AWA229" s="1"/>
      <c r="AWB229" s="1"/>
      <c r="AWC229" s="1"/>
      <c r="AWD229" s="1"/>
      <c r="AWE229" s="1"/>
      <c r="AWF229" s="1"/>
      <c r="AWG229" s="1"/>
      <c r="AWH229" s="1"/>
      <c r="AWI229" s="1"/>
      <c r="AWJ229" s="1"/>
      <c r="AWK229" s="1"/>
      <c r="AWL229" s="1"/>
      <c r="AWM229" s="1"/>
      <c r="AWN229" s="1"/>
      <c r="AWO229" s="1"/>
      <c r="AWP229" s="1"/>
      <c r="AWQ229" s="1"/>
      <c r="AWR229" s="1"/>
      <c r="AWS229" s="1"/>
      <c r="AWT229" s="1"/>
      <c r="AWU229" s="1"/>
      <c r="AWV229" s="1"/>
      <c r="AWW229" s="1"/>
      <c r="AWX229" s="1"/>
      <c r="AWY229" s="1"/>
      <c r="AWZ229" s="1"/>
      <c r="AXA229" s="1"/>
      <c r="AXB229" s="1"/>
      <c r="AXC229" s="1"/>
      <c r="AXD229" s="1"/>
      <c r="AXE229" s="1"/>
      <c r="AXF229" s="1"/>
      <c r="AXG229" s="1"/>
      <c r="AXH229" s="1"/>
      <c r="AXI229" s="1"/>
      <c r="AXJ229" s="1"/>
      <c r="AXK229" s="1"/>
      <c r="AXL229" s="1"/>
      <c r="AXM229" s="1"/>
      <c r="AXN229" s="1"/>
      <c r="AXO229" s="1"/>
      <c r="AXP229" s="1"/>
      <c r="AXQ229" s="1"/>
      <c r="AXR229" s="1"/>
      <c r="AXS229" s="1"/>
      <c r="AXT229" s="1"/>
      <c r="AXU229" s="1"/>
      <c r="AXV229" s="1"/>
      <c r="AXW229" s="1"/>
      <c r="AXX229" s="1"/>
      <c r="AXY229" s="1"/>
      <c r="AXZ229" s="1"/>
      <c r="AYA229" s="1"/>
      <c r="AYB229" s="1"/>
      <c r="AYC229" s="1"/>
      <c r="AYD229" s="1"/>
      <c r="AYE229" s="1"/>
      <c r="AYF229" s="1"/>
      <c r="AYG229" s="1"/>
      <c r="AYH229" s="1"/>
      <c r="AYI229" s="1"/>
      <c r="AYJ229" s="1"/>
      <c r="AYK229" s="1"/>
      <c r="AYL229" s="1"/>
      <c r="AYM229" s="1"/>
      <c r="AYN229" s="1"/>
      <c r="AYO229" s="1"/>
      <c r="AYP229" s="1"/>
      <c r="AYQ229" s="1"/>
      <c r="AYR229" s="1"/>
      <c r="AYS229" s="1"/>
      <c r="AYT229" s="1"/>
      <c r="AYU229" s="1"/>
      <c r="AYV229" s="1"/>
      <c r="AYW229" s="1"/>
      <c r="AYX229" s="1"/>
      <c r="AYY229" s="1"/>
      <c r="AYZ229" s="1"/>
      <c r="AZA229" s="1"/>
      <c r="AZB229" s="1"/>
      <c r="AZC229" s="1"/>
      <c r="AZD229" s="1"/>
      <c r="AZE229" s="1"/>
      <c r="AZF229" s="1"/>
      <c r="AZG229" s="1"/>
      <c r="AZH229" s="1"/>
      <c r="AZI229" s="1"/>
      <c r="AZJ229" s="1"/>
      <c r="AZK229" s="1"/>
      <c r="AZL229" s="1"/>
      <c r="AZM229" s="1"/>
      <c r="AZN229" s="1"/>
      <c r="AZO229" s="1"/>
      <c r="AZP229" s="1"/>
      <c r="AZQ229" s="1"/>
      <c r="AZR229" s="1"/>
      <c r="AZS229" s="1"/>
      <c r="AZT229" s="1"/>
      <c r="AZU229" s="1"/>
      <c r="AZV229" s="1"/>
      <c r="AZW229" s="1"/>
      <c r="AZX229" s="1"/>
      <c r="AZY229" s="1"/>
    </row>
    <row r="230" spans="1:1377" s="20" customFormat="1" ht="48.75" customHeight="1">
      <c r="A230" s="52">
        <v>224</v>
      </c>
      <c r="B230" s="52">
        <v>224</v>
      </c>
      <c r="C230" s="45" t="s">
        <v>1260</v>
      </c>
      <c r="D230" s="11" t="s">
        <v>1489</v>
      </c>
      <c r="E230" s="11" t="s">
        <v>2101</v>
      </c>
      <c r="F230" s="12" t="s">
        <v>1490</v>
      </c>
      <c r="G230" s="8" t="s">
        <v>1491</v>
      </c>
      <c r="H230" s="8" t="s">
        <v>1492</v>
      </c>
      <c r="I230" s="8" t="s">
        <v>296</v>
      </c>
      <c r="J230" s="8" t="s">
        <v>261</v>
      </c>
      <c r="K230" s="8" t="s">
        <v>37</v>
      </c>
      <c r="L230" s="52" t="s">
        <v>21</v>
      </c>
      <c r="M230" s="8">
        <v>750</v>
      </c>
      <c r="N230" s="8">
        <v>416</v>
      </c>
      <c r="O230" s="8">
        <f t="shared" si="10"/>
        <v>55.47</v>
      </c>
      <c r="P230" s="52" t="s">
        <v>22</v>
      </c>
      <c r="Q230" s="52" t="s">
        <v>39</v>
      </c>
      <c r="R230" s="8">
        <v>900</v>
      </c>
      <c r="S230" s="8">
        <v>417</v>
      </c>
      <c r="T230" s="8">
        <f t="shared" si="11"/>
        <v>46.33</v>
      </c>
      <c r="U230" s="7" t="s">
        <v>184</v>
      </c>
      <c r="V230" s="8" t="s">
        <v>998</v>
      </c>
      <c r="W230" s="7" t="s">
        <v>186</v>
      </c>
      <c r="X230" s="8">
        <v>2100</v>
      </c>
      <c r="Y230" s="8">
        <v>1665</v>
      </c>
      <c r="Z230" s="8">
        <f t="shared" si="9"/>
        <v>79.290000000000006</v>
      </c>
      <c r="AA230" s="8" t="s">
        <v>282</v>
      </c>
      <c r="AB230" s="8" t="s">
        <v>2102</v>
      </c>
      <c r="AC230" s="8" t="s">
        <v>238</v>
      </c>
      <c r="AD230" s="8" t="s">
        <v>1493</v>
      </c>
      <c r="AE230" s="8" t="s">
        <v>193</v>
      </c>
      <c r="AF230" s="8" t="s">
        <v>193</v>
      </c>
      <c r="AG230" s="8" t="s">
        <v>193</v>
      </c>
      <c r="AH230" s="8" t="s">
        <v>193</v>
      </c>
      <c r="AI230" s="8" t="s">
        <v>193</v>
      </c>
      <c r="AJ230" s="8" t="s">
        <v>193</v>
      </c>
      <c r="AK230" s="8" t="s">
        <v>193</v>
      </c>
      <c r="AL230" s="8" t="s">
        <v>193</v>
      </c>
      <c r="AM230" s="21" t="s">
        <v>1954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  <c r="VX230" s="1"/>
      <c r="VY230" s="1"/>
      <c r="VZ230" s="1"/>
      <c r="WA230" s="1"/>
      <c r="WB230" s="1"/>
      <c r="WC230" s="1"/>
      <c r="WD230" s="1"/>
      <c r="WE230" s="1"/>
      <c r="WF230" s="1"/>
      <c r="WG230" s="1"/>
      <c r="WH230" s="1"/>
      <c r="WI230" s="1"/>
      <c r="WJ230" s="1"/>
      <c r="WK230" s="1"/>
      <c r="WL230" s="1"/>
      <c r="WM230" s="1"/>
      <c r="WN230" s="1"/>
      <c r="WO230" s="1"/>
      <c r="WP230" s="1"/>
      <c r="WQ230" s="1"/>
      <c r="WR230" s="1"/>
      <c r="WS230" s="1"/>
      <c r="WT230" s="1"/>
      <c r="WU230" s="1"/>
      <c r="WV230" s="1"/>
      <c r="WW230" s="1"/>
      <c r="WX230" s="1"/>
      <c r="WY230" s="1"/>
      <c r="WZ230" s="1"/>
      <c r="XA230" s="1"/>
      <c r="XB230" s="1"/>
      <c r="XC230" s="1"/>
      <c r="XD230" s="1"/>
      <c r="XE230" s="1"/>
      <c r="XF230" s="1"/>
      <c r="XG230" s="1"/>
      <c r="XH230" s="1"/>
      <c r="XI230" s="1"/>
      <c r="XJ230" s="1"/>
      <c r="XK230" s="1"/>
      <c r="XL230" s="1"/>
      <c r="XM230" s="1"/>
      <c r="XN230" s="1"/>
      <c r="XO230" s="1"/>
      <c r="XP230" s="1"/>
      <c r="XQ230" s="1"/>
      <c r="XR230" s="1"/>
      <c r="XS230" s="1"/>
      <c r="XT230" s="1"/>
      <c r="XU230" s="1"/>
      <c r="XV230" s="1"/>
      <c r="XW230" s="1"/>
      <c r="XX230" s="1"/>
      <c r="XY230" s="1"/>
      <c r="XZ230" s="1"/>
      <c r="YA230" s="1"/>
      <c r="YB230" s="1"/>
      <c r="YC230" s="1"/>
      <c r="YD230" s="1"/>
      <c r="YE230" s="1"/>
      <c r="YF230" s="1"/>
      <c r="YG230" s="1"/>
      <c r="YH230" s="1"/>
      <c r="YI230" s="1"/>
      <c r="YJ230" s="1"/>
      <c r="YK230" s="1"/>
      <c r="YL230" s="1"/>
      <c r="YM230" s="1"/>
      <c r="YN230" s="1"/>
      <c r="YO230" s="1"/>
      <c r="YP230" s="1"/>
      <c r="YQ230" s="1"/>
      <c r="YR230" s="1"/>
      <c r="YS230" s="1"/>
      <c r="YT230" s="1"/>
      <c r="YU230" s="1"/>
      <c r="YV230" s="1"/>
      <c r="YW230" s="1"/>
      <c r="YX230" s="1"/>
      <c r="YY230" s="1"/>
      <c r="YZ230" s="1"/>
      <c r="ZA230" s="1"/>
      <c r="ZB230" s="1"/>
      <c r="ZC230" s="1"/>
      <c r="ZD230" s="1"/>
      <c r="ZE230" s="1"/>
      <c r="ZF230" s="1"/>
      <c r="ZG230" s="1"/>
      <c r="ZH230" s="1"/>
      <c r="ZI230" s="1"/>
      <c r="ZJ230" s="1"/>
      <c r="ZK230" s="1"/>
      <c r="ZL230" s="1"/>
      <c r="ZM230" s="1"/>
      <c r="ZN230" s="1"/>
      <c r="ZO230" s="1"/>
      <c r="ZP230" s="1"/>
      <c r="ZQ230" s="1"/>
      <c r="ZR230" s="1"/>
      <c r="ZS230" s="1"/>
      <c r="ZT230" s="1"/>
      <c r="ZU230" s="1"/>
      <c r="ZV230" s="1"/>
      <c r="ZW230" s="1"/>
      <c r="ZX230" s="1"/>
      <c r="ZY230" s="1"/>
      <c r="ZZ230" s="1"/>
      <c r="AAA230" s="1"/>
      <c r="AAB230" s="1"/>
      <c r="AAC230" s="1"/>
      <c r="AAD230" s="1"/>
      <c r="AAE230" s="1"/>
      <c r="AAF230" s="1"/>
      <c r="AAG230" s="1"/>
      <c r="AAH230" s="1"/>
      <c r="AAI230" s="1"/>
      <c r="AAJ230" s="1"/>
      <c r="AAK230" s="1"/>
      <c r="AAL230" s="1"/>
      <c r="AAM230" s="1"/>
      <c r="AAN230" s="1"/>
      <c r="AAO230" s="1"/>
      <c r="AAP230" s="1"/>
      <c r="AAQ230" s="1"/>
      <c r="AAR230" s="1"/>
      <c r="AAS230" s="1"/>
      <c r="AAT230" s="1"/>
      <c r="AAU230" s="1"/>
      <c r="AAV230" s="1"/>
      <c r="AAW230" s="1"/>
      <c r="AAX230" s="1"/>
      <c r="AAY230" s="1"/>
      <c r="AAZ230" s="1"/>
      <c r="ABA230" s="1"/>
      <c r="ABB230" s="1"/>
      <c r="ABC230" s="1"/>
      <c r="ABD230" s="1"/>
      <c r="ABE230" s="1"/>
      <c r="ABF230" s="1"/>
      <c r="ABG230" s="1"/>
      <c r="ABH230" s="1"/>
      <c r="ABI230" s="1"/>
      <c r="ABJ230" s="1"/>
      <c r="ABK230" s="1"/>
      <c r="ABL230" s="1"/>
      <c r="ABM230" s="1"/>
      <c r="ABN230" s="1"/>
      <c r="ABO230" s="1"/>
      <c r="ABP230" s="1"/>
      <c r="ABQ230" s="1"/>
      <c r="ABR230" s="1"/>
      <c r="ABS230" s="1"/>
      <c r="ABT230" s="1"/>
      <c r="ABU230" s="1"/>
      <c r="ABV230" s="1"/>
      <c r="ABW230" s="1"/>
      <c r="ABX230" s="1"/>
      <c r="ABY230" s="1"/>
      <c r="ABZ230" s="1"/>
      <c r="ACA230" s="1"/>
      <c r="ACB230" s="1"/>
      <c r="ACC230" s="1"/>
      <c r="ACD230" s="1"/>
      <c r="ACE230" s="1"/>
      <c r="ACF230" s="1"/>
      <c r="ACG230" s="1"/>
      <c r="ACH230" s="1"/>
      <c r="ACI230" s="1"/>
      <c r="ACJ230" s="1"/>
      <c r="ACK230" s="1"/>
      <c r="ACL230" s="1"/>
      <c r="ACM230" s="1"/>
      <c r="ACN230" s="1"/>
      <c r="ACO230" s="1"/>
      <c r="ACP230" s="1"/>
      <c r="ACQ230" s="1"/>
      <c r="ACR230" s="1"/>
      <c r="ACS230" s="1"/>
      <c r="ACT230" s="1"/>
      <c r="ACU230" s="1"/>
      <c r="ACV230" s="1"/>
      <c r="ACW230" s="1"/>
      <c r="ACX230" s="1"/>
      <c r="ACY230" s="1"/>
      <c r="ACZ230" s="1"/>
      <c r="ADA230" s="1"/>
      <c r="ADB230" s="1"/>
      <c r="ADC230" s="1"/>
      <c r="ADD230" s="1"/>
      <c r="ADE230" s="1"/>
      <c r="ADF230" s="1"/>
      <c r="ADG230" s="1"/>
      <c r="ADH230" s="1"/>
      <c r="ADI230" s="1"/>
      <c r="ADJ230" s="1"/>
      <c r="ADK230" s="1"/>
      <c r="ADL230" s="1"/>
      <c r="ADM230" s="1"/>
      <c r="ADN230" s="1"/>
      <c r="ADO230" s="1"/>
      <c r="ADP230" s="1"/>
      <c r="ADQ230" s="1"/>
      <c r="ADR230" s="1"/>
      <c r="ADS230" s="1"/>
      <c r="ADT230" s="1"/>
      <c r="ADU230" s="1"/>
      <c r="ADV230" s="1"/>
      <c r="ADW230" s="1"/>
      <c r="ADX230" s="1"/>
      <c r="ADY230" s="1"/>
      <c r="ADZ230" s="1"/>
      <c r="AEA230" s="1"/>
      <c r="AEB230" s="1"/>
      <c r="AEC230" s="1"/>
      <c r="AED230" s="1"/>
      <c r="AEE230" s="1"/>
      <c r="AEF230" s="1"/>
      <c r="AEG230" s="1"/>
      <c r="AEH230" s="1"/>
      <c r="AEI230" s="1"/>
      <c r="AEJ230" s="1"/>
      <c r="AEK230" s="1"/>
      <c r="AEL230" s="1"/>
      <c r="AEM230" s="1"/>
      <c r="AEN230" s="1"/>
      <c r="AEO230" s="1"/>
      <c r="AEP230" s="1"/>
      <c r="AEQ230" s="1"/>
      <c r="AER230" s="1"/>
      <c r="AES230" s="1"/>
      <c r="AET230" s="1"/>
      <c r="AEU230" s="1"/>
      <c r="AEV230" s="1"/>
      <c r="AEW230" s="1"/>
      <c r="AEX230" s="1"/>
      <c r="AEY230" s="1"/>
      <c r="AEZ230" s="1"/>
      <c r="AFA230" s="1"/>
      <c r="AFB230" s="1"/>
      <c r="AFC230" s="1"/>
      <c r="AFD230" s="1"/>
      <c r="AFE230" s="1"/>
      <c r="AFF230" s="1"/>
      <c r="AFG230" s="1"/>
      <c r="AFH230" s="1"/>
      <c r="AFI230" s="1"/>
      <c r="AFJ230" s="1"/>
      <c r="AFK230" s="1"/>
      <c r="AFL230" s="1"/>
      <c r="AFM230" s="1"/>
      <c r="AFN230" s="1"/>
      <c r="AFO230" s="1"/>
      <c r="AFP230" s="1"/>
      <c r="AFQ230" s="1"/>
      <c r="AFR230" s="1"/>
      <c r="AFS230" s="1"/>
      <c r="AFT230" s="1"/>
      <c r="AFU230" s="1"/>
      <c r="AFV230" s="1"/>
      <c r="AFW230" s="1"/>
      <c r="AFX230" s="1"/>
      <c r="AFY230" s="1"/>
      <c r="AFZ230" s="1"/>
      <c r="AGA230" s="1"/>
      <c r="AGB230" s="1"/>
      <c r="AGC230" s="1"/>
      <c r="AGD230" s="1"/>
      <c r="AGE230" s="1"/>
      <c r="AGF230" s="1"/>
      <c r="AGG230" s="1"/>
      <c r="AGH230" s="1"/>
      <c r="AGI230" s="1"/>
      <c r="AGJ230" s="1"/>
      <c r="AGK230" s="1"/>
      <c r="AGL230" s="1"/>
      <c r="AGM230" s="1"/>
      <c r="AGN230" s="1"/>
      <c r="AGO230" s="1"/>
      <c r="AGP230" s="1"/>
      <c r="AGQ230" s="1"/>
      <c r="AGR230" s="1"/>
      <c r="AGS230" s="1"/>
      <c r="AGT230" s="1"/>
      <c r="AGU230" s="1"/>
      <c r="AGV230" s="1"/>
      <c r="AGW230" s="1"/>
      <c r="AGX230" s="1"/>
      <c r="AGY230" s="1"/>
      <c r="AGZ230" s="1"/>
      <c r="AHA230" s="1"/>
      <c r="AHB230" s="1"/>
      <c r="AHC230" s="1"/>
      <c r="AHD230" s="1"/>
      <c r="AHE230" s="1"/>
      <c r="AHF230" s="1"/>
      <c r="AHG230" s="1"/>
      <c r="AHH230" s="1"/>
      <c r="AHI230" s="1"/>
      <c r="AHJ230" s="1"/>
      <c r="AHK230" s="1"/>
      <c r="AHL230" s="1"/>
      <c r="AHM230" s="1"/>
      <c r="AHN230" s="1"/>
      <c r="AHO230" s="1"/>
      <c r="AHP230" s="1"/>
      <c r="AHQ230" s="1"/>
      <c r="AHR230" s="1"/>
      <c r="AHS230" s="1"/>
      <c r="AHT230" s="1"/>
      <c r="AHU230" s="1"/>
      <c r="AHV230" s="1"/>
      <c r="AHW230" s="1"/>
      <c r="AHX230" s="1"/>
      <c r="AHY230" s="1"/>
      <c r="AHZ230" s="1"/>
      <c r="AIA230" s="1"/>
      <c r="AIB230" s="1"/>
      <c r="AIC230" s="1"/>
      <c r="AID230" s="1"/>
      <c r="AIE230" s="1"/>
      <c r="AIF230" s="1"/>
      <c r="AIG230" s="1"/>
      <c r="AIH230" s="1"/>
      <c r="AII230" s="1"/>
      <c r="AIJ230" s="1"/>
      <c r="AIK230" s="1"/>
      <c r="AIL230" s="1"/>
      <c r="AIM230" s="1"/>
      <c r="AIN230" s="1"/>
      <c r="AIO230" s="1"/>
      <c r="AIP230" s="1"/>
      <c r="AIQ230" s="1"/>
      <c r="AIR230" s="1"/>
      <c r="AIS230" s="1"/>
      <c r="AIT230" s="1"/>
      <c r="AIU230" s="1"/>
      <c r="AIV230" s="1"/>
      <c r="AIW230" s="1"/>
      <c r="AIX230" s="1"/>
      <c r="AIY230" s="1"/>
      <c r="AIZ230" s="1"/>
      <c r="AJA230" s="1"/>
      <c r="AJB230" s="1"/>
      <c r="AJC230" s="1"/>
      <c r="AJD230" s="1"/>
      <c r="AJE230" s="1"/>
      <c r="AJF230" s="1"/>
      <c r="AJG230" s="1"/>
      <c r="AJH230" s="1"/>
      <c r="AJI230" s="1"/>
      <c r="AJJ230" s="1"/>
      <c r="AJK230" s="1"/>
      <c r="AJL230" s="1"/>
      <c r="AJM230" s="1"/>
      <c r="AJN230" s="1"/>
      <c r="AJO230" s="1"/>
      <c r="AJP230" s="1"/>
      <c r="AJQ230" s="1"/>
      <c r="AJR230" s="1"/>
      <c r="AJS230" s="1"/>
      <c r="AJT230" s="1"/>
      <c r="AJU230" s="1"/>
      <c r="AJV230" s="1"/>
      <c r="AJW230" s="1"/>
      <c r="AJX230" s="1"/>
      <c r="AJY230" s="1"/>
      <c r="AJZ230" s="1"/>
      <c r="AKA230" s="1"/>
      <c r="AKB230" s="1"/>
      <c r="AKC230" s="1"/>
      <c r="AKD230" s="1"/>
      <c r="AKE230" s="1"/>
      <c r="AKF230" s="1"/>
      <c r="AKG230" s="1"/>
      <c r="AKH230" s="1"/>
      <c r="AKI230" s="1"/>
      <c r="AKJ230" s="1"/>
      <c r="AKK230" s="1"/>
      <c r="AKL230" s="1"/>
      <c r="AKM230" s="1"/>
      <c r="AKN230" s="1"/>
      <c r="AKO230" s="1"/>
      <c r="AKP230" s="1"/>
      <c r="AKQ230" s="1"/>
      <c r="AKR230" s="1"/>
      <c r="AKS230" s="1"/>
      <c r="AKT230" s="1"/>
      <c r="AKU230" s="1"/>
      <c r="AKV230" s="1"/>
      <c r="AKW230" s="1"/>
      <c r="AKX230" s="1"/>
      <c r="AKY230" s="1"/>
      <c r="AKZ230" s="1"/>
      <c r="ALA230" s="1"/>
      <c r="ALB230" s="1"/>
      <c r="ALC230" s="1"/>
      <c r="ALD230" s="1"/>
      <c r="ALE230" s="1"/>
      <c r="ALF230" s="1"/>
      <c r="ALG230" s="1"/>
      <c r="ALH230" s="1"/>
      <c r="ALI230" s="1"/>
      <c r="ALJ230" s="1"/>
      <c r="ALK230" s="1"/>
      <c r="ALL230" s="1"/>
      <c r="ALM230" s="1"/>
      <c r="ALN230" s="1"/>
      <c r="ALO230" s="1"/>
      <c r="ALP230" s="1"/>
      <c r="ALQ230" s="1"/>
      <c r="ALR230" s="1"/>
      <c r="ALS230" s="1"/>
      <c r="ALT230" s="1"/>
      <c r="ALU230" s="1"/>
      <c r="ALV230" s="1"/>
      <c r="ALW230" s="1"/>
      <c r="ALX230" s="1"/>
      <c r="ALY230" s="1"/>
      <c r="ALZ230" s="1"/>
      <c r="AMA230" s="1"/>
      <c r="AMB230" s="1"/>
      <c r="AMC230" s="1"/>
      <c r="AMD230" s="1"/>
      <c r="AME230" s="1"/>
      <c r="AMF230" s="1"/>
      <c r="AMG230" s="1"/>
      <c r="AMH230" s="1"/>
      <c r="AMI230" s="1"/>
      <c r="AMJ230" s="1"/>
      <c r="AMK230" s="1"/>
      <c r="AML230" s="1"/>
      <c r="AMM230" s="1"/>
      <c r="AMN230" s="1"/>
      <c r="AMO230" s="1"/>
      <c r="AMP230" s="1"/>
      <c r="AMQ230" s="1"/>
      <c r="AMR230" s="1"/>
      <c r="AMS230" s="1"/>
      <c r="AMT230" s="1"/>
      <c r="AMU230" s="1"/>
      <c r="AMV230" s="1"/>
      <c r="AMW230" s="1"/>
      <c r="AMX230" s="1"/>
      <c r="AMY230" s="1"/>
      <c r="AMZ230" s="1"/>
      <c r="ANA230" s="1"/>
      <c r="ANB230" s="1"/>
      <c r="ANC230" s="1"/>
      <c r="AND230" s="1"/>
      <c r="ANE230" s="1"/>
      <c r="ANF230" s="1"/>
      <c r="ANG230" s="1"/>
      <c r="ANH230" s="1"/>
      <c r="ANI230" s="1"/>
      <c r="ANJ230" s="1"/>
      <c r="ANK230" s="1"/>
      <c r="ANL230" s="1"/>
      <c r="ANM230" s="1"/>
      <c r="ANN230" s="1"/>
      <c r="ANO230" s="1"/>
      <c r="ANP230" s="1"/>
      <c r="ANQ230" s="1"/>
      <c r="ANR230" s="1"/>
      <c r="ANS230" s="1"/>
      <c r="ANT230" s="1"/>
      <c r="ANU230" s="1"/>
      <c r="ANV230" s="1"/>
      <c r="ANW230" s="1"/>
      <c r="ANX230" s="1"/>
      <c r="ANY230" s="1"/>
      <c r="ANZ230" s="1"/>
      <c r="AOA230" s="1"/>
      <c r="AOB230" s="1"/>
      <c r="AOC230" s="1"/>
      <c r="AOD230" s="1"/>
      <c r="AOE230" s="1"/>
      <c r="AOF230" s="1"/>
      <c r="AOG230" s="1"/>
      <c r="AOH230" s="1"/>
      <c r="AOI230" s="1"/>
      <c r="AOJ230" s="1"/>
      <c r="AOK230" s="1"/>
      <c r="AOL230" s="1"/>
      <c r="AOM230" s="1"/>
      <c r="AON230" s="1"/>
      <c r="AOO230" s="1"/>
      <c r="AOP230" s="1"/>
      <c r="AOQ230" s="1"/>
      <c r="AOR230" s="1"/>
      <c r="AOS230" s="1"/>
      <c r="AOT230" s="1"/>
      <c r="AOU230" s="1"/>
      <c r="AOV230" s="1"/>
      <c r="AOW230" s="1"/>
      <c r="AOX230" s="1"/>
      <c r="AOY230" s="1"/>
      <c r="AOZ230" s="1"/>
      <c r="APA230" s="1"/>
      <c r="APB230" s="1"/>
      <c r="APC230" s="1"/>
      <c r="APD230" s="1"/>
      <c r="APE230" s="1"/>
      <c r="APF230" s="1"/>
      <c r="APG230" s="1"/>
      <c r="APH230" s="1"/>
      <c r="API230" s="1"/>
      <c r="APJ230" s="1"/>
      <c r="APK230" s="1"/>
      <c r="APL230" s="1"/>
      <c r="APM230" s="1"/>
      <c r="APN230" s="1"/>
      <c r="APO230" s="1"/>
      <c r="APP230" s="1"/>
      <c r="APQ230" s="1"/>
      <c r="APR230" s="1"/>
      <c r="APS230" s="1"/>
      <c r="APT230" s="1"/>
      <c r="APU230" s="1"/>
      <c r="APV230" s="1"/>
      <c r="APW230" s="1"/>
      <c r="APX230" s="1"/>
      <c r="APY230" s="1"/>
      <c r="APZ230" s="1"/>
      <c r="AQA230" s="1"/>
      <c r="AQB230" s="1"/>
      <c r="AQC230" s="1"/>
      <c r="AQD230" s="1"/>
      <c r="AQE230" s="1"/>
      <c r="AQF230" s="1"/>
      <c r="AQG230" s="1"/>
      <c r="AQH230" s="1"/>
      <c r="AQI230" s="1"/>
      <c r="AQJ230" s="1"/>
      <c r="AQK230" s="1"/>
      <c r="AQL230" s="1"/>
      <c r="AQM230" s="1"/>
      <c r="AQN230" s="1"/>
      <c r="AQO230" s="1"/>
      <c r="AQP230" s="1"/>
      <c r="AQQ230" s="1"/>
      <c r="AQR230" s="1"/>
      <c r="AQS230" s="1"/>
      <c r="AQT230" s="1"/>
      <c r="AQU230" s="1"/>
      <c r="AQV230" s="1"/>
      <c r="AQW230" s="1"/>
      <c r="AQX230" s="1"/>
      <c r="AQY230" s="1"/>
      <c r="AQZ230" s="1"/>
      <c r="ARA230" s="1"/>
      <c r="ARB230" s="1"/>
      <c r="ARC230" s="1"/>
      <c r="ARD230" s="1"/>
      <c r="ARE230" s="1"/>
      <c r="ARF230" s="1"/>
      <c r="ARG230" s="1"/>
      <c r="ARH230" s="1"/>
      <c r="ARI230" s="1"/>
      <c r="ARJ230" s="1"/>
      <c r="ARK230" s="1"/>
      <c r="ARL230" s="1"/>
      <c r="ARM230" s="1"/>
      <c r="ARN230" s="1"/>
      <c r="ARO230" s="1"/>
      <c r="ARP230" s="1"/>
      <c r="ARQ230" s="1"/>
      <c r="ARR230" s="1"/>
      <c r="ARS230" s="1"/>
      <c r="ART230" s="1"/>
      <c r="ARU230" s="1"/>
      <c r="ARV230" s="1"/>
      <c r="ARW230" s="1"/>
      <c r="ARX230" s="1"/>
      <c r="ARY230" s="1"/>
      <c r="ARZ230" s="1"/>
      <c r="ASA230" s="1"/>
      <c r="ASB230" s="1"/>
      <c r="ASC230" s="1"/>
      <c r="ASD230" s="1"/>
      <c r="ASE230" s="1"/>
      <c r="ASF230" s="1"/>
      <c r="ASG230" s="1"/>
      <c r="ASH230" s="1"/>
      <c r="ASI230" s="1"/>
      <c r="ASJ230" s="1"/>
      <c r="ASK230" s="1"/>
      <c r="ASL230" s="1"/>
      <c r="ASM230" s="1"/>
      <c r="ASN230" s="1"/>
      <c r="ASO230" s="1"/>
      <c r="ASP230" s="1"/>
      <c r="ASQ230" s="1"/>
      <c r="ASR230" s="1"/>
      <c r="ASS230" s="1"/>
      <c r="AST230" s="1"/>
      <c r="ASU230" s="1"/>
      <c r="ASV230" s="1"/>
      <c r="ASW230" s="1"/>
      <c r="ASX230" s="1"/>
      <c r="ASY230" s="1"/>
      <c r="ASZ230" s="1"/>
      <c r="ATA230" s="1"/>
      <c r="ATB230" s="1"/>
      <c r="ATC230" s="1"/>
      <c r="ATD230" s="1"/>
      <c r="ATE230" s="1"/>
      <c r="ATF230" s="1"/>
      <c r="ATG230" s="1"/>
      <c r="ATH230" s="1"/>
      <c r="ATI230" s="1"/>
      <c r="ATJ230" s="1"/>
      <c r="ATK230" s="1"/>
      <c r="ATL230" s="1"/>
      <c r="ATM230" s="1"/>
      <c r="ATN230" s="1"/>
      <c r="ATO230" s="1"/>
      <c r="ATP230" s="1"/>
      <c r="ATQ230" s="1"/>
      <c r="ATR230" s="1"/>
      <c r="ATS230" s="1"/>
      <c r="ATT230" s="1"/>
      <c r="ATU230" s="1"/>
      <c r="ATV230" s="1"/>
      <c r="ATW230" s="1"/>
      <c r="ATX230" s="1"/>
      <c r="ATY230" s="1"/>
      <c r="ATZ230" s="1"/>
      <c r="AUA230" s="1"/>
      <c r="AUB230" s="1"/>
      <c r="AUC230" s="1"/>
      <c r="AUD230" s="1"/>
      <c r="AUE230" s="1"/>
      <c r="AUF230" s="1"/>
      <c r="AUG230" s="1"/>
      <c r="AUH230" s="1"/>
      <c r="AUI230" s="1"/>
      <c r="AUJ230" s="1"/>
      <c r="AUK230" s="1"/>
      <c r="AUL230" s="1"/>
      <c r="AUM230" s="1"/>
      <c r="AUN230" s="1"/>
      <c r="AUO230" s="1"/>
      <c r="AUP230" s="1"/>
      <c r="AUQ230" s="1"/>
      <c r="AUR230" s="1"/>
      <c r="AUS230" s="1"/>
      <c r="AUT230" s="1"/>
      <c r="AUU230" s="1"/>
      <c r="AUV230" s="1"/>
      <c r="AUW230" s="1"/>
      <c r="AUX230" s="1"/>
      <c r="AUY230" s="1"/>
      <c r="AUZ230" s="1"/>
      <c r="AVA230" s="1"/>
      <c r="AVB230" s="1"/>
      <c r="AVC230" s="1"/>
      <c r="AVD230" s="1"/>
      <c r="AVE230" s="1"/>
      <c r="AVF230" s="1"/>
      <c r="AVG230" s="1"/>
      <c r="AVH230" s="1"/>
      <c r="AVI230" s="1"/>
      <c r="AVJ230" s="1"/>
      <c r="AVK230" s="1"/>
      <c r="AVL230" s="1"/>
      <c r="AVM230" s="1"/>
      <c r="AVN230" s="1"/>
      <c r="AVO230" s="1"/>
      <c r="AVP230" s="1"/>
      <c r="AVQ230" s="1"/>
      <c r="AVR230" s="1"/>
      <c r="AVS230" s="1"/>
      <c r="AVT230" s="1"/>
      <c r="AVU230" s="1"/>
      <c r="AVV230" s="1"/>
      <c r="AVW230" s="1"/>
      <c r="AVX230" s="1"/>
      <c r="AVY230" s="1"/>
      <c r="AVZ230" s="1"/>
      <c r="AWA230" s="1"/>
      <c r="AWB230" s="1"/>
      <c r="AWC230" s="1"/>
      <c r="AWD230" s="1"/>
      <c r="AWE230" s="1"/>
      <c r="AWF230" s="1"/>
      <c r="AWG230" s="1"/>
      <c r="AWH230" s="1"/>
      <c r="AWI230" s="1"/>
      <c r="AWJ230" s="1"/>
      <c r="AWK230" s="1"/>
      <c r="AWL230" s="1"/>
      <c r="AWM230" s="1"/>
      <c r="AWN230" s="1"/>
      <c r="AWO230" s="1"/>
      <c r="AWP230" s="1"/>
      <c r="AWQ230" s="1"/>
      <c r="AWR230" s="1"/>
      <c r="AWS230" s="1"/>
      <c r="AWT230" s="1"/>
      <c r="AWU230" s="1"/>
      <c r="AWV230" s="1"/>
      <c r="AWW230" s="1"/>
      <c r="AWX230" s="1"/>
      <c r="AWY230" s="1"/>
      <c r="AWZ230" s="1"/>
      <c r="AXA230" s="1"/>
      <c r="AXB230" s="1"/>
      <c r="AXC230" s="1"/>
      <c r="AXD230" s="1"/>
      <c r="AXE230" s="1"/>
      <c r="AXF230" s="1"/>
      <c r="AXG230" s="1"/>
      <c r="AXH230" s="1"/>
      <c r="AXI230" s="1"/>
      <c r="AXJ230" s="1"/>
      <c r="AXK230" s="1"/>
      <c r="AXL230" s="1"/>
      <c r="AXM230" s="1"/>
      <c r="AXN230" s="1"/>
      <c r="AXO230" s="1"/>
      <c r="AXP230" s="1"/>
      <c r="AXQ230" s="1"/>
      <c r="AXR230" s="1"/>
      <c r="AXS230" s="1"/>
      <c r="AXT230" s="1"/>
      <c r="AXU230" s="1"/>
      <c r="AXV230" s="1"/>
      <c r="AXW230" s="1"/>
      <c r="AXX230" s="1"/>
      <c r="AXY230" s="1"/>
      <c r="AXZ230" s="1"/>
      <c r="AYA230" s="1"/>
      <c r="AYB230" s="1"/>
      <c r="AYC230" s="1"/>
      <c r="AYD230" s="1"/>
      <c r="AYE230" s="1"/>
      <c r="AYF230" s="1"/>
      <c r="AYG230" s="1"/>
      <c r="AYH230" s="1"/>
      <c r="AYI230" s="1"/>
      <c r="AYJ230" s="1"/>
      <c r="AYK230" s="1"/>
      <c r="AYL230" s="1"/>
      <c r="AYM230" s="1"/>
      <c r="AYN230" s="1"/>
      <c r="AYO230" s="1"/>
      <c r="AYP230" s="1"/>
      <c r="AYQ230" s="1"/>
      <c r="AYR230" s="1"/>
      <c r="AYS230" s="1"/>
      <c r="AYT230" s="1"/>
      <c r="AYU230" s="1"/>
      <c r="AYV230" s="1"/>
      <c r="AYW230" s="1"/>
      <c r="AYX230" s="1"/>
      <c r="AYY230" s="1"/>
      <c r="AYZ230" s="1"/>
      <c r="AZA230" s="1"/>
      <c r="AZB230" s="1"/>
      <c r="AZC230" s="1"/>
      <c r="AZD230" s="1"/>
      <c r="AZE230" s="1"/>
      <c r="AZF230" s="1"/>
      <c r="AZG230" s="1"/>
      <c r="AZH230" s="1"/>
      <c r="AZI230" s="1"/>
      <c r="AZJ230" s="1"/>
      <c r="AZK230" s="1"/>
      <c r="AZL230" s="1"/>
      <c r="AZM230" s="1"/>
      <c r="AZN230" s="1"/>
      <c r="AZO230" s="1"/>
      <c r="AZP230" s="1"/>
      <c r="AZQ230" s="1"/>
      <c r="AZR230" s="1"/>
      <c r="AZS230" s="1"/>
      <c r="AZT230" s="1"/>
      <c r="AZU230" s="1"/>
      <c r="AZV230" s="1"/>
      <c r="AZW230" s="1"/>
      <c r="AZX230" s="1"/>
      <c r="AZY230" s="1"/>
    </row>
    <row r="231" spans="1:1377" s="20" customFormat="1" ht="51" customHeight="1">
      <c r="A231" s="52">
        <v>225</v>
      </c>
      <c r="B231" s="52">
        <v>225</v>
      </c>
      <c r="C231" s="45" t="s">
        <v>1261</v>
      </c>
      <c r="D231" s="11" t="s">
        <v>1494</v>
      </c>
      <c r="E231" s="11" t="s">
        <v>1494</v>
      </c>
      <c r="F231" s="12" t="s">
        <v>193</v>
      </c>
      <c r="G231" s="8" t="s">
        <v>1495</v>
      </c>
      <c r="H231" s="8" t="s">
        <v>2103</v>
      </c>
      <c r="I231" s="8" t="s">
        <v>1100</v>
      </c>
      <c r="J231" s="8" t="s">
        <v>23</v>
      </c>
      <c r="K231" s="8" t="s">
        <v>37</v>
      </c>
      <c r="L231" s="52" t="s">
        <v>21</v>
      </c>
      <c r="M231" s="8">
        <v>750</v>
      </c>
      <c r="N231" s="8">
        <v>488</v>
      </c>
      <c r="O231" s="8">
        <f t="shared" si="10"/>
        <v>65.069999999999993</v>
      </c>
      <c r="P231" s="52" t="s">
        <v>22</v>
      </c>
      <c r="Q231" s="52" t="s">
        <v>39</v>
      </c>
      <c r="R231" s="22">
        <v>500</v>
      </c>
      <c r="S231" s="22">
        <v>306</v>
      </c>
      <c r="T231" s="22">
        <f t="shared" si="11"/>
        <v>61.2</v>
      </c>
      <c r="U231" s="7" t="s">
        <v>184</v>
      </c>
      <c r="V231" s="8" t="s">
        <v>998</v>
      </c>
      <c r="W231" s="7" t="s">
        <v>186</v>
      </c>
      <c r="X231" s="8">
        <v>2100</v>
      </c>
      <c r="Y231" s="8">
        <v>1647</v>
      </c>
      <c r="Z231" s="8">
        <f t="shared" si="9"/>
        <v>78.430000000000007</v>
      </c>
      <c r="AA231" s="8" t="s">
        <v>282</v>
      </c>
      <c r="AB231" s="8" t="s">
        <v>2104</v>
      </c>
      <c r="AC231" s="8" t="s">
        <v>238</v>
      </c>
      <c r="AD231" s="8" t="s">
        <v>1496</v>
      </c>
      <c r="AE231" s="8" t="s">
        <v>193</v>
      </c>
      <c r="AF231" s="8" t="s">
        <v>193</v>
      </c>
      <c r="AG231" s="8" t="s">
        <v>193</v>
      </c>
      <c r="AH231" s="8" t="s">
        <v>193</v>
      </c>
      <c r="AI231" s="8" t="s">
        <v>193</v>
      </c>
      <c r="AJ231" s="8" t="s">
        <v>193</v>
      </c>
      <c r="AK231" s="8" t="s">
        <v>193</v>
      </c>
      <c r="AL231" s="8" t="s">
        <v>193</v>
      </c>
      <c r="AM231" s="21" t="s">
        <v>2105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  <c r="RD231" s="1"/>
      <c r="RE231" s="1"/>
      <c r="RF231" s="1"/>
      <c r="RG231" s="1"/>
      <c r="RH231" s="1"/>
      <c r="RI231" s="1"/>
      <c r="RJ231" s="1"/>
      <c r="RK231" s="1"/>
      <c r="RL231" s="1"/>
      <c r="RM231" s="1"/>
      <c r="RN231" s="1"/>
      <c r="RO231" s="1"/>
      <c r="RP231" s="1"/>
      <c r="RQ231" s="1"/>
      <c r="RR231" s="1"/>
      <c r="RS231" s="1"/>
      <c r="RT231" s="1"/>
      <c r="RU231" s="1"/>
      <c r="RV231" s="1"/>
      <c r="RW231" s="1"/>
      <c r="RX231" s="1"/>
      <c r="RY231" s="1"/>
      <c r="RZ231" s="1"/>
      <c r="SA231" s="1"/>
      <c r="SB231" s="1"/>
      <c r="SC231" s="1"/>
      <c r="SD231" s="1"/>
      <c r="SE231" s="1"/>
      <c r="SF231" s="1"/>
      <c r="SG231" s="1"/>
      <c r="SH231" s="1"/>
      <c r="SI231" s="1"/>
      <c r="SJ231" s="1"/>
      <c r="SK231" s="1"/>
      <c r="SL231" s="1"/>
      <c r="SM231" s="1"/>
      <c r="SN231" s="1"/>
      <c r="SO231" s="1"/>
      <c r="SP231" s="1"/>
      <c r="SQ231" s="1"/>
      <c r="SR231" s="1"/>
      <c r="SS231" s="1"/>
      <c r="ST231" s="1"/>
      <c r="SU231" s="1"/>
      <c r="SV231" s="1"/>
      <c r="SW231" s="1"/>
      <c r="SX231" s="1"/>
      <c r="SY231" s="1"/>
      <c r="SZ231" s="1"/>
      <c r="TA231" s="1"/>
      <c r="TB231" s="1"/>
      <c r="TC231" s="1"/>
      <c r="TD231" s="1"/>
      <c r="TE231" s="1"/>
      <c r="TF231" s="1"/>
      <c r="TG231" s="1"/>
      <c r="TH231" s="1"/>
      <c r="TI231" s="1"/>
      <c r="TJ231" s="1"/>
      <c r="TK231" s="1"/>
      <c r="TL231" s="1"/>
      <c r="TM231" s="1"/>
      <c r="TN231" s="1"/>
      <c r="TO231" s="1"/>
      <c r="TP231" s="1"/>
      <c r="TQ231" s="1"/>
      <c r="TR231" s="1"/>
      <c r="TS231" s="1"/>
      <c r="TT231" s="1"/>
      <c r="TU231" s="1"/>
      <c r="TV231" s="1"/>
      <c r="TW231" s="1"/>
      <c r="TX231" s="1"/>
      <c r="TY231" s="1"/>
      <c r="TZ231" s="1"/>
      <c r="UA231" s="1"/>
      <c r="UB231" s="1"/>
      <c r="UC231" s="1"/>
      <c r="UD231" s="1"/>
      <c r="UE231" s="1"/>
      <c r="UF231" s="1"/>
      <c r="UG231" s="1"/>
      <c r="UH231" s="1"/>
      <c r="UI231" s="1"/>
      <c r="UJ231" s="1"/>
      <c r="UK231" s="1"/>
      <c r="UL231" s="1"/>
      <c r="UM231" s="1"/>
      <c r="UN231" s="1"/>
      <c r="UO231" s="1"/>
      <c r="UP231" s="1"/>
      <c r="UQ231" s="1"/>
      <c r="UR231" s="1"/>
      <c r="US231" s="1"/>
      <c r="UT231" s="1"/>
      <c r="UU231" s="1"/>
      <c r="UV231" s="1"/>
      <c r="UW231" s="1"/>
      <c r="UX231" s="1"/>
      <c r="UY231" s="1"/>
      <c r="UZ231" s="1"/>
      <c r="VA231" s="1"/>
      <c r="VB231" s="1"/>
      <c r="VC231" s="1"/>
      <c r="VD231" s="1"/>
      <c r="VE231" s="1"/>
      <c r="VF231" s="1"/>
      <c r="VG231" s="1"/>
      <c r="VH231" s="1"/>
      <c r="VI231" s="1"/>
      <c r="VJ231" s="1"/>
      <c r="VK231" s="1"/>
      <c r="VL231" s="1"/>
      <c r="VM231" s="1"/>
      <c r="VN231" s="1"/>
      <c r="VO231" s="1"/>
      <c r="VP231" s="1"/>
      <c r="VQ231" s="1"/>
      <c r="VR231" s="1"/>
      <c r="VS231" s="1"/>
      <c r="VT231" s="1"/>
      <c r="VU231" s="1"/>
      <c r="VV231" s="1"/>
      <c r="VW231" s="1"/>
      <c r="VX231" s="1"/>
      <c r="VY231" s="1"/>
      <c r="VZ231" s="1"/>
      <c r="WA231" s="1"/>
      <c r="WB231" s="1"/>
      <c r="WC231" s="1"/>
      <c r="WD231" s="1"/>
      <c r="WE231" s="1"/>
      <c r="WF231" s="1"/>
      <c r="WG231" s="1"/>
      <c r="WH231" s="1"/>
      <c r="WI231" s="1"/>
      <c r="WJ231" s="1"/>
      <c r="WK231" s="1"/>
      <c r="WL231" s="1"/>
      <c r="WM231" s="1"/>
      <c r="WN231" s="1"/>
      <c r="WO231" s="1"/>
      <c r="WP231" s="1"/>
      <c r="WQ231" s="1"/>
      <c r="WR231" s="1"/>
      <c r="WS231" s="1"/>
      <c r="WT231" s="1"/>
      <c r="WU231" s="1"/>
      <c r="WV231" s="1"/>
      <c r="WW231" s="1"/>
      <c r="WX231" s="1"/>
      <c r="WY231" s="1"/>
      <c r="WZ231" s="1"/>
      <c r="XA231" s="1"/>
      <c r="XB231" s="1"/>
      <c r="XC231" s="1"/>
      <c r="XD231" s="1"/>
      <c r="XE231" s="1"/>
      <c r="XF231" s="1"/>
      <c r="XG231" s="1"/>
      <c r="XH231" s="1"/>
      <c r="XI231" s="1"/>
      <c r="XJ231" s="1"/>
      <c r="XK231" s="1"/>
      <c r="XL231" s="1"/>
      <c r="XM231" s="1"/>
      <c r="XN231" s="1"/>
      <c r="XO231" s="1"/>
      <c r="XP231" s="1"/>
      <c r="XQ231" s="1"/>
      <c r="XR231" s="1"/>
      <c r="XS231" s="1"/>
      <c r="XT231" s="1"/>
      <c r="XU231" s="1"/>
      <c r="XV231" s="1"/>
      <c r="XW231" s="1"/>
      <c r="XX231" s="1"/>
      <c r="XY231" s="1"/>
      <c r="XZ231" s="1"/>
      <c r="YA231" s="1"/>
      <c r="YB231" s="1"/>
      <c r="YC231" s="1"/>
      <c r="YD231" s="1"/>
      <c r="YE231" s="1"/>
      <c r="YF231" s="1"/>
      <c r="YG231" s="1"/>
      <c r="YH231" s="1"/>
      <c r="YI231" s="1"/>
      <c r="YJ231" s="1"/>
      <c r="YK231" s="1"/>
      <c r="YL231" s="1"/>
      <c r="YM231" s="1"/>
      <c r="YN231" s="1"/>
      <c r="YO231" s="1"/>
      <c r="YP231" s="1"/>
      <c r="YQ231" s="1"/>
      <c r="YR231" s="1"/>
      <c r="YS231" s="1"/>
      <c r="YT231" s="1"/>
      <c r="YU231" s="1"/>
      <c r="YV231" s="1"/>
      <c r="YW231" s="1"/>
      <c r="YX231" s="1"/>
      <c r="YY231" s="1"/>
      <c r="YZ231" s="1"/>
      <c r="ZA231" s="1"/>
      <c r="ZB231" s="1"/>
      <c r="ZC231" s="1"/>
      <c r="ZD231" s="1"/>
      <c r="ZE231" s="1"/>
      <c r="ZF231" s="1"/>
      <c r="ZG231" s="1"/>
      <c r="ZH231" s="1"/>
      <c r="ZI231" s="1"/>
      <c r="ZJ231" s="1"/>
      <c r="ZK231" s="1"/>
      <c r="ZL231" s="1"/>
      <c r="ZM231" s="1"/>
      <c r="ZN231" s="1"/>
      <c r="ZO231" s="1"/>
      <c r="ZP231" s="1"/>
      <c r="ZQ231" s="1"/>
      <c r="ZR231" s="1"/>
      <c r="ZS231" s="1"/>
      <c r="ZT231" s="1"/>
      <c r="ZU231" s="1"/>
      <c r="ZV231" s="1"/>
      <c r="ZW231" s="1"/>
      <c r="ZX231" s="1"/>
      <c r="ZY231" s="1"/>
      <c r="ZZ231" s="1"/>
      <c r="AAA231" s="1"/>
      <c r="AAB231" s="1"/>
      <c r="AAC231" s="1"/>
      <c r="AAD231" s="1"/>
      <c r="AAE231" s="1"/>
      <c r="AAF231" s="1"/>
      <c r="AAG231" s="1"/>
      <c r="AAH231" s="1"/>
      <c r="AAI231" s="1"/>
      <c r="AAJ231" s="1"/>
      <c r="AAK231" s="1"/>
      <c r="AAL231" s="1"/>
      <c r="AAM231" s="1"/>
      <c r="AAN231" s="1"/>
      <c r="AAO231" s="1"/>
      <c r="AAP231" s="1"/>
      <c r="AAQ231" s="1"/>
      <c r="AAR231" s="1"/>
      <c r="AAS231" s="1"/>
      <c r="AAT231" s="1"/>
      <c r="AAU231" s="1"/>
      <c r="AAV231" s="1"/>
      <c r="AAW231" s="1"/>
      <c r="AAX231" s="1"/>
      <c r="AAY231" s="1"/>
      <c r="AAZ231" s="1"/>
      <c r="ABA231" s="1"/>
      <c r="ABB231" s="1"/>
      <c r="ABC231" s="1"/>
      <c r="ABD231" s="1"/>
      <c r="ABE231" s="1"/>
      <c r="ABF231" s="1"/>
      <c r="ABG231" s="1"/>
      <c r="ABH231" s="1"/>
      <c r="ABI231" s="1"/>
      <c r="ABJ231" s="1"/>
      <c r="ABK231" s="1"/>
      <c r="ABL231" s="1"/>
      <c r="ABM231" s="1"/>
      <c r="ABN231" s="1"/>
      <c r="ABO231" s="1"/>
      <c r="ABP231" s="1"/>
      <c r="ABQ231" s="1"/>
      <c r="ABR231" s="1"/>
      <c r="ABS231" s="1"/>
      <c r="ABT231" s="1"/>
      <c r="ABU231" s="1"/>
      <c r="ABV231" s="1"/>
      <c r="ABW231" s="1"/>
      <c r="ABX231" s="1"/>
      <c r="ABY231" s="1"/>
      <c r="ABZ231" s="1"/>
      <c r="ACA231" s="1"/>
      <c r="ACB231" s="1"/>
      <c r="ACC231" s="1"/>
      <c r="ACD231" s="1"/>
      <c r="ACE231" s="1"/>
      <c r="ACF231" s="1"/>
      <c r="ACG231" s="1"/>
      <c r="ACH231" s="1"/>
      <c r="ACI231" s="1"/>
      <c r="ACJ231" s="1"/>
      <c r="ACK231" s="1"/>
      <c r="ACL231" s="1"/>
      <c r="ACM231" s="1"/>
      <c r="ACN231" s="1"/>
      <c r="ACO231" s="1"/>
      <c r="ACP231" s="1"/>
      <c r="ACQ231" s="1"/>
      <c r="ACR231" s="1"/>
      <c r="ACS231" s="1"/>
      <c r="ACT231" s="1"/>
      <c r="ACU231" s="1"/>
      <c r="ACV231" s="1"/>
      <c r="ACW231" s="1"/>
      <c r="ACX231" s="1"/>
      <c r="ACY231" s="1"/>
      <c r="ACZ231" s="1"/>
      <c r="ADA231" s="1"/>
      <c r="ADB231" s="1"/>
      <c r="ADC231" s="1"/>
      <c r="ADD231" s="1"/>
      <c r="ADE231" s="1"/>
      <c r="ADF231" s="1"/>
      <c r="ADG231" s="1"/>
      <c r="ADH231" s="1"/>
      <c r="ADI231" s="1"/>
      <c r="ADJ231" s="1"/>
      <c r="ADK231" s="1"/>
      <c r="ADL231" s="1"/>
      <c r="ADM231" s="1"/>
      <c r="ADN231" s="1"/>
      <c r="ADO231" s="1"/>
      <c r="ADP231" s="1"/>
      <c r="ADQ231" s="1"/>
      <c r="ADR231" s="1"/>
      <c r="ADS231" s="1"/>
      <c r="ADT231" s="1"/>
      <c r="ADU231" s="1"/>
      <c r="ADV231" s="1"/>
      <c r="ADW231" s="1"/>
      <c r="ADX231" s="1"/>
      <c r="ADY231" s="1"/>
      <c r="ADZ231" s="1"/>
      <c r="AEA231" s="1"/>
      <c r="AEB231" s="1"/>
      <c r="AEC231" s="1"/>
      <c r="AED231" s="1"/>
      <c r="AEE231" s="1"/>
      <c r="AEF231" s="1"/>
      <c r="AEG231" s="1"/>
      <c r="AEH231" s="1"/>
      <c r="AEI231" s="1"/>
      <c r="AEJ231" s="1"/>
      <c r="AEK231" s="1"/>
      <c r="AEL231" s="1"/>
      <c r="AEM231" s="1"/>
      <c r="AEN231" s="1"/>
      <c r="AEO231" s="1"/>
      <c r="AEP231" s="1"/>
      <c r="AEQ231" s="1"/>
      <c r="AER231" s="1"/>
      <c r="AES231" s="1"/>
      <c r="AET231" s="1"/>
      <c r="AEU231" s="1"/>
      <c r="AEV231" s="1"/>
      <c r="AEW231" s="1"/>
      <c r="AEX231" s="1"/>
      <c r="AEY231" s="1"/>
      <c r="AEZ231" s="1"/>
      <c r="AFA231" s="1"/>
      <c r="AFB231" s="1"/>
      <c r="AFC231" s="1"/>
      <c r="AFD231" s="1"/>
      <c r="AFE231" s="1"/>
      <c r="AFF231" s="1"/>
      <c r="AFG231" s="1"/>
      <c r="AFH231" s="1"/>
      <c r="AFI231" s="1"/>
      <c r="AFJ231" s="1"/>
      <c r="AFK231" s="1"/>
      <c r="AFL231" s="1"/>
      <c r="AFM231" s="1"/>
      <c r="AFN231" s="1"/>
      <c r="AFO231" s="1"/>
      <c r="AFP231" s="1"/>
      <c r="AFQ231" s="1"/>
      <c r="AFR231" s="1"/>
      <c r="AFS231" s="1"/>
      <c r="AFT231" s="1"/>
      <c r="AFU231" s="1"/>
      <c r="AFV231" s="1"/>
      <c r="AFW231" s="1"/>
      <c r="AFX231" s="1"/>
      <c r="AFY231" s="1"/>
      <c r="AFZ231" s="1"/>
      <c r="AGA231" s="1"/>
      <c r="AGB231" s="1"/>
      <c r="AGC231" s="1"/>
      <c r="AGD231" s="1"/>
      <c r="AGE231" s="1"/>
      <c r="AGF231" s="1"/>
      <c r="AGG231" s="1"/>
      <c r="AGH231" s="1"/>
      <c r="AGI231" s="1"/>
      <c r="AGJ231" s="1"/>
      <c r="AGK231" s="1"/>
      <c r="AGL231" s="1"/>
      <c r="AGM231" s="1"/>
      <c r="AGN231" s="1"/>
      <c r="AGO231" s="1"/>
      <c r="AGP231" s="1"/>
      <c r="AGQ231" s="1"/>
      <c r="AGR231" s="1"/>
      <c r="AGS231" s="1"/>
      <c r="AGT231" s="1"/>
      <c r="AGU231" s="1"/>
      <c r="AGV231" s="1"/>
      <c r="AGW231" s="1"/>
      <c r="AGX231" s="1"/>
      <c r="AGY231" s="1"/>
      <c r="AGZ231" s="1"/>
      <c r="AHA231" s="1"/>
      <c r="AHB231" s="1"/>
      <c r="AHC231" s="1"/>
      <c r="AHD231" s="1"/>
      <c r="AHE231" s="1"/>
      <c r="AHF231" s="1"/>
      <c r="AHG231" s="1"/>
      <c r="AHH231" s="1"/>
      <c r="AHI231" s="1"/>
      <c r="AHJ231" s="1"/>
      <c r="AHK231" s="1"/>
      <c r="AHL231" s="1"/>
      <c r="AHM231" s="1"/>
      <c r="AHN231" s="1"/>
      <c r="AHO231" s="1"/>
      <c r="AHP231" s="1"/>
      <c r="AHQ231" s="1"/>
      <c r="AHR231" s="1"/>
      <c r="AHS231" s="1"/>
      <c r="AHT231" s="1"/>
      <c r="AHU231" s="1"/>
      <c r="AHV231" s="1"/>
      <c r="AHW231" s="1"/>
      <c r="AHX231" s="1"/>
      <c r="AHY231" s="1"/>
      <c r="AHZ231" s="1"/>
      <c r="AIA231" s="1"/>
      <c r="AIB231" s="1"/>
      <c r="AIC231" s="1"/>
      <c r="AID231" s="1"/>
      <c r="AIE231" s="1"/>
      <c r="AIF231" s="1"/>
      <c r="AIG231" s="1"/>
      <c r="AIH231" s="1"/>
      <c r="AII231" s="1"/>
      <c r="AIJ231" s="1"/>
      <c r="AIK231" s="1"/>
      <c r="AIL231" s="1"/>
      <c r="AIM231" s="1"/>
      <c r="AIN231" s="1"/>
      <c r="AIO231" s="1"/>
      <c r="AIP231" s="1"/>
      <c r="AIQ231" s="1"/>
      <c r="AIR231" s="1"/>
      <c r="AIS231" s="1"/>
      <c r="AIT231" s="1"/>
      <c r="AIU231" s="1"/>
      <c r="AIV231" s="1"/>
      <c r="AIW231" s="1"/>
      <c r="AIX231" s="1"/>
      <c r="AIY231" s="1"/>
      <c r="AIZ231" s="1"/>
      <c r="AJA231" s="1"/>
      <c r="AJB231" s="1"/>
      <c r="AJC231" s="1"/>
      <c r="AJD231" s="1"/>
      <c r="AJE231" s="1"/>
      <c r="AJF231" s="1"/>
      <c r="AJG231" s="1"/>
      <c r="AJH231" s="1"/>
      <c r="AJI231" s="1"/>
      <c r="AJJ231" s="1"/>
      <c r="AJK231" s="1"/>
      <c r="AJL231" s="1"/>
      <c r="AJM231" s="1"/>
      <c r="AJN231" s="1"/>
      <c r="AJO231" s="1"/>
      <c r="AJP231" s="1"/>
      <c r="AJQ231" s="1"/>
      <c r="AJR231" s="1"/>
      <c r="AJS231" s="1"/>
      <c r="AJT231" s="1"/>
      <c r="AJU231" s="1"/>
      <c r="AJV231" s="1"/>
      <c r="AJW231" s="1"/>
      <c r="AJX231" s="1"/>
      <c r="AJY231" s="1"/>
      <c r="AJZ231" s="1"/>
      <c r="AKA231" s="1"/>
      <c r="AKB231" s="1"/>
      <c r="AKC231" s="1"/>
      <c r="AKD231" s="1"/>
      <c r="AKE231" s="1"/>
      <c r="AKF231" s="1"/>
      <c r="AKG231" s="1"/>
      <c r="AKH231" s="1"/>
      <c r="AKI231" s="1"/>
      <c r="AKJ231" s="1"/>
      <c r="AKK231" s="1"/>
      <c r="AKL231" s="1"/>
      <c r="AKM231" s="1"/>
      <c r="AKN231" s="1"/>
      <c r="AKO231" s="1"/>
      <c r="AKP231" s="1"/>
      <c r="AKQ231" s="1"/>
      <c r="AKR231" s="1"/>
      <c r="AKS231" s="1"/>
      <c r="AKT231" s="1"/>
      <c r="AKU231" s="1"/>
      <c r="AKV231" s="1"/>
      <c r="AKW231" s="1"/>
      <c r="AKX231" s="1"/>
      <c r="AKY231" s="1"/>
      <c r="AKZ231" s="1"/>
      <c r="ALA231" s="1"/>
      <c r="ALB231" s="1"/>
      <c r="ALC231" s="1"/>
      <c r="ALD231" s="1"/>
      <c r="ALE231" s="1"/>
      <c r="ALF231" s="1"/>
      <c r="ALG231" s="1"/>
      <c r="ALH231" s="1"/>
      <c r="ALI231" s="1"/>
      <c r="ALJ231" s="1"/>
      <c r="ALK231" s="1"/>
      <c r="ALL231" s="1"/>
      <c r="ALM231" s="1"/>
      <c r="ALN231" s="1"/>
      <c r="ALO231" s="1"/>
      <c r="ALP231" s="1"/>
      <c r="ALQ231" s="1"/>
      <c r="ALR231" s="1"/>
      <c r="ALS231" s="1"/>
      <c r="ALT231" s="1"/>
      <c r="ALU231" s="1"/>
      <c r="ALV231" s="1"/>
      <c r="ALW231" s="1"/>
      <c r="ALX231" s="1"/>
      <c r="ALY231" s="1"/>
      <c r="ALZ231" s="1"/>
      <c r="AMA231" s="1"/>
      <c r="AMB231" s="1"/>
      <c r="AMC231" s="1"/>
      <c r="AMD231" s="1"/>
      <c r="AME231" s="1"/>
      <c r="AMF231" s="1"/>
      <c r="AMG231" s="1"/>
      <c r="AMH231" s="1"/>
      <c r="AMI231" s="1"/>
      <c r="AMJ231" s="1"/>
      <c r="AMK231" s="1"/>
      <c r="AML231" s="1"/>
      <c r="AMM231" s="1"/>
      <c r="AMN231" s="1"/>
      <c r="AMO231" s="1"/>
      <c r="AMP231" s="1"/>
      <c r="AMQ231" s="1"/>
      <c r="AMR231" s="1"/>
      <c r="AMS231" s="1"/>
      <c r="AMT231" s="1"/>
      <c r="AMU231" s="1"/>
      <c r="AMV231" s="1"/>
      <c r="AMW231" s="1"/>
      <c r="AMX231" s="1"/>
      <c r="AMY231" s="1"/>
      <c r="AMZ231" s="1"/>
      <c r="ANA231" s="1"/>
      <c r="ANB231" s="1"/>
      <c r="ANC231" s="1"/>
      <c r="AND231" s="1"/>
      <c r="ANE231" s="1"/>
      <c r="ANF231" s="1"/>
      <c r="ANG231" s="1"/>
      <c r="ANH231" s="1"/>
      <c r="ANI231" s="1"/>
      <c r="ANJ231" s="1"/>
      <c r="ANK231" s="1"/>
      <c r="ANL231" s="1"/>
      <c r="ANM231" s="1"/>
      <c r="ANN231" s="1"/>
      <c r="ANO231" s="1"/>
      <c r="ANP231" s="1"/>
      <c r="ANQ231" s="1"/>
      <c r="ANR231" s="1"/>
      <c r="ANS231" s="1"/>
      <c r="ANT231" s="1"/>
      <c r="ANU231" s="1"/>
      <c r="ANV231" s="1"/>
      <c r="ANW231" s="1"/>
      <c r="ANX231" s="1"/>
      <c r="ANY231" s="1"/>
      <c r="ANZ231" s="1"/>
      <c r="AOA231" s="1"/>
      <c r="AOB231" s="1"/>
      <c r="AOC231" s="1"/>
      <c r="AOD231" s="1"/>
      <c r="AOE231" s="1"/>
      <c r="AOF231" s="1"/>
      <c r="AOG231" s="1"/>
      <c r="AOH231" s="1"/>
      <c r="AOI231" s="1"/>
      <c r="AOJ231" s="1"/>
      <c r="AOK231" s="1"/>
      <c r="AOL231" s="1"/>
      <c r="AOM231" s="1"/>
      <c r="AON231" s="1"/>
      <c r="AOO231" s="1"/>
      <c r="AOP231" s="1"/>
      <c r="AOQ231" s="1"/>
      <c r="AOR231" s="1"/>
      <c r="AOS231" s="1"/>
      <c r="AOT231" s="1"/>
      <c r="AOU231" s="1"/>
      <c r="AOV231" s="1"/>
      <c r="AOW231" s="1"/>
      <c r="AOX231" s="1"/>
      <c r="AOY231" s="1"/>
      <c r="AOZ231" s="1"/>
      <c r="APA231" s="1"/>
      <c r="APB231" s="1"/>
      <c r="APC231" s="1"/>
      <c r="APD231" s="1"/>
      <c r="APE231" s="1"/>
      <c r="APF231" s="1"/>
      <c r="APG231" s="1"/>
      <c r="APH231" s="1"/>
      <c r="API231" s="1"/>
      <c r="APJ231" s="1"/>
      <c r="APK231" s="1"/>
      <c r="APL231" s="1"/>
      <c r="APM231" s="1"/>
      <c r="APN231" s="1"/>
      <c r="APO231" s="1"/>
      <c r="APP231" s="1"/>
      <c r="APQ231" s="1"/>
      <c r="APR231" s="1"/>
      <c r="APS231" s="1"/>
      <c r="APT231" s="1"/>
      <c r="APU231" s="1"/>
      <c r="APV231" s="1"/>
      <c r="APW231" s="1"/>
      <c r="APX231" s="1"/>
      <c r="APY231" s="1"/>
      <c r="APZ231" s="1"/>
      <c r="AQA231" s="1"/>
      <c r="AQB231" s="1"/>
      <c r="AQC231" s="1"/>
      <c r="AQD231" s="1"/>
      <c r="AQE231" s="1"/>
      <c r="AQF231" s="1"/>
      <c r="AQG231" s="1"/>
      <c r="AQH231" s="1"/>
      <c r="AQI231" s="1"/>
      <c r="AQJ231" s="1"/>
      <c r="AQK231" s="1"/>
      <c r="AQL231" s="1"/>
      <c r="AQM231" s="1"/>
      <c r="AQN231" s="1"/>
      <c r="AQO231" s="1"/>
      <c r="AQP231" s="1"/>
      <c r="AQQ231" s="1"/>
      <c r="AQR231" s="1"/>
      <c r="AQS231" s="1"/>
      <c r="AQT231" s="1"/>
      <c r="AQU231" s="1"/>
      <c r="AQV231" s="1"/>
      <c r="AQW231" s="1"/>
      <c r="AQX231" s="1"/>
      <c r="AQY231" s="1"/>
      <c r="AQZ231" s="1"/>
      <c r="ARA231" s="1"/>
      <c r="ARB231" s="1"/>
      <c r="ARC231" s="1"/>
      <c r="ARD231" s="1"/>
      <c r="ARE231" s="1"/>
      <c r="ARF231" s="1"/>
      <c r="ARG231" s="1"/>
      <c r="ARH231" s="1"/>
      <c r="ARI231" s="1"/>
      <c r="ARJ231" s="1"/>
      <c r="ARK231" s="1"/>
      <c r="ARL231" s="1"/>
      <c r="ARM231" s="1"/>
      <c r="ARN231" s="1"/>
      <c r="ARO231" s="1"/>
      <c r="ARP231" s="1"/>
      <c r="ARQ231" s="1"/>
      <c r="ARR231" s="1"/>
      <c r="ARS231" s="1"/>
      <c r="ART231" s="1"/>
      <c r="ARU231" s="1"/>
      <c r="ARV231" s="1"/>
      <c r="ARW231" s="1"/>
      <c r="ARX231" s="1"/>
      <c r="ARY231" s="1"/>
      <c r="ARZ231" s="1"/>
      <c r="ASA231" s="1"/>
      <c r="ASB231" s="1"/>
      <c r="ASC231" s="1"/>
      <c r="ASD231" s="1"/>
      <c r="ASE231" s="1"/>
      <c r="ASF231" s="1"/>
      <c r="ASG231" s="1"/>
      <c r="ASH231" s="1"/>
      <c r="ASI231" s="1"/>
      <c r="ASJ231" s="1"/>
      <c r="ASK231" s="1"/>
      <c r="ASL231" s="1"/>
      <c r="ASM231" s="1"/>
      <c r="ASN231" s="1"/>
      <c r="ASO231" s="1"/>
      <c r="ASP231" s="1"/>
      <c r="ASQ231" s="1"/>
      <c r="ASR231" s="1"/>
      <c r="ASS231" s="1"/>
      <c r="AST231" s="1"/>
      <c r="ASU231" s="1"/>
      <c r="ASV231" s="1"/>
      <c r="ASW231" s="1"/>
      <c r="ASX231" s="1"/>
      <c r="ASY231" s="1"/>
      <c r="ASZ231" s="1"/>
      <c r="ATA231" s="1"/>
      <c r="ATB231" s="1"/>
      <c r="ATC231" s="1"/>
      <c r="ATD231" s="1"/>
      <c r="ATE231" s="1"/>
      <c r="ATF231" s="1"/>
      <c r="ATG231" s="1"/>
      <c r="ATH231" s="1"/>
      <c r="ATI231" s="1"/>
      <c r="ATJ231" s="1"/>
      <c r="ATK231" s="1"/>
      <c r="ATL231" s="1"/>
      <c r="ATM231" s="1"/>
      <c r="ATN231" s="1"/>
      <c r="ATO231" s="1"/>
      <c r="ATP231" s="1"/>
      <c r="ATQ231" s="1"/>
      <c r="ATR231" s="1"/>
      <c r="ATS231" s="1"/>
      <c r="ATT231" s="1"/>
      <c r="ATU231" s="1"/>
      <c r="ATV231" s="1"/>
      <c r="ATW231" s="1"/>
      <c r="ATX231" s="1"/>
      <c r="ATY231" s="1"/>
      <c r="ATZ231" s="1"/>
      <c r="AUA231" s="1"/>
      <c r="AUB231" s="1"/>
      <c r="AUC231" s="1"/>
      <c r="AUD231" s="1"/>
      <c r="AUE231" s="1"/>
      <c r="AUF231" s="1"/>
      <c r="AUG231" s="1"/>
      <c r="AUH231" s="1"/>
      <c r="AUI231" s="1"/>
      <c r="AUJ231" s="1"/>
      <c r="AUK231" s="1"/>
      <c r="AUL231" s="1"/>
      <c r="AUM231" s="1"/>
      <c r="AUN231" s="1"/>
      <c r="AUO231" s="1"/>
      <c r="AUP231" s="1"/>
      <c r="AUQ231" s="1"/>
      <c r="AUR231" s="1"/>
      <c r="AUS231" s="1"/>
      <c r="AUT231" s="1"/>
      <c r="AUU231" s="1"/>
      <c r="AUV231" s="1"/>
      <c r="AUW231" s="1"/>
      <c r="AUX231" s="1"/>
      <c r="AUY231" s="1"/>
      <c r="AUZ231" s="1"/>
      <c r="AVA231" s="1"/>
      <c r="AVB231" s="1"/>
      <c r="AVC231" s="1"/>
      <c r="AVD231" s="1"/>
      <c r="AVE231" s="1"/>
      <c r="AVF231" s="1"/>
      <c r="AVG231" s="1"/>
      <c r="AVH231" s="1"/>
      <c r="AVI231" s="1"/>
      <c r="AVJ231" s="1"/>
      <c r="AVK231" s="1"/>
      <c r="AVL231" s="1"/>
      <c r="AVM231" s="1"/>
      <c r="AVN231" s="1"/>
      <c r="AVO231" s="1"/>
      <c r="AVP231" s="1"/>
      <c r="AVQ231" s="1"/>
      <c r="AVR231" s="1"/>
      <c r="AVS231" s="1"/>
      <c r="AVT231" s="1"/>
      <c r="AVU231" s="1"/>
      <c r="AVV231" s="1"/>
      <c r="AVW231" s="1"/>
      <c r="AVX231" s="1"/>
      <c r="AVY231" s="1"/>
      <c r="AVZ231" s="1"/>
      <c r="AWA231" s="1"/>
      <c r="AWB231" s="1"/>
      <c r="AWC231" s="1"/>
      <c r="AWD231" s="1"/>
      <c r="AWE231" s="1"/>
      <c r="AWF231" s="1"/>
      <c r="AWG231" s="1"/>
      <c r="AWH231" s="1"/>
      <c r="AWI231" s="1"/>
      <c r="AWJ231" s="1"/>
      <c r="AWK231" s="1"/>
      <c r="AWL231" s="1"/>
      <c r="AWM231" s="1"/>
      <c r="AWN231" s="1"/>
      <c r="AWO231" s="1"/>
      <c r="AWP231" s="1"/>
      <c r="AWQ231" s="1"/>
      <c r="AWR231" s="1"/>
      <c r="AWS231" s="1"/>
      <c r="AWT231" s="1"/>
      <c r="AWU231" s="1"/>
      <c r="AWV231" s="1"/>
      <c r="AWW231" s="1"/>
      <c r="AWX231" s="1"/>
      <c r="AWY231" s="1"/>
      <c r="AWZ231" s="1"/>
      <c r="AXA231" s="1"/>
      <c r="AXB231" s="1"/>
      <c r="AXC231" s="1"/>
      <c r="AXD231" s="1"/>
      <c r="AXE231" s="1"/>
      <c r="AXF231" s="1"/>
      <c r="AXG231" s="1"/>
      <c r="AXH231" s="1"/>
      <c r="AXI231" s="1"/>
      <c r="AXJ231" s="1"/>
      <c r="AXK231" s="1"/>
      <c r="AXL231" s="1"/>
      <c r="AXM231" s="1"/>
      <c r="AXN231" s="1"/>
      <c r="AXO231" s="1"/>
      <c r="AXP231" s="1"/>
      <c r="AXQ231" s="1"/>
      <c r="AXR231" s="1"/>
      <c r="AXS231" s="1"/>
      <c r="AXT231" s="1"/>
      <c r="AXU231" s="1"/>
      <c r="AXV231" s="1"/>
      <c r="AXW231" s="1"/>
      <c r="AXX231" s="1"/>
      <c r="AXY231" s="1"/>
      <c r="AXZ231" s="1"/>
      <c r="AYA231" s="1"/>
      <c r="AYB231" s="1"/>
      <c r="AYC231" s="1"/>
      <c r="AYD231" s="1"/>
      <c r="AYE231" s="1"/>
      <c r="AYF231" s="1"/>
      <c r="AYG231" s="1"/>
      <c r="AYH231" s="1"/>
      <c r="AYI231" s="1"/>
      <c r="AYJ231" s="1"/>
      <c r="AYK231" s="1"/>
      <c r="AYL231" s="1"/>
      <c r="AYM231" s="1"/>
      <c r="AYN231" s="1"/>
      <c r="AYO231" s="1"/>
      <c r="AYP231" s="1"/>
      <c r="AYQ231" s="1"/>
      <c r="AYR231" s="1"/>
      <c r="AYS231" s="1"/>
      <c r="AYT231" s="1"/>
      <c r="AYU231" s="1"/>
      <c r="AYV231" s="1"/>
      <c r="AYW231" s="1"/>
      <c r="AYX231" s="1"/>
      <c r="AYY231" s="1"/>
      <c r="AYZ231" s="1"/>
      <c r="AZA231" s="1"/>
      <c r="AZB231" s="1"/>
      <c r="AZC231" s="1"/>
      <c r="AZD231" s="1"/>
      <c r="AZE231" s="1"/>
      <c r="AZF231" s="1"/>
      <c r="AZG231" s="1"/>
      <c r="AZH231" s="1"/>
      <c r="AZI231" s="1"/>
      <c r="AZJ231" s="1"/>
      <c r="AZK231" s="1"/>
      <c r="AZL231" s="1"/>
      <c r="AZM231" s="1"/>
      <c r="AZN231" s="1"/>
      <c r="AZO231" s="1"/>
      <c r="AZP231" s="1"/>
      <c r="AZQ231" s="1"/>
      <c r="AZR231" s="1"/>
      <c r="AZS231" s="1"/>
      <c r="AZT231" s="1"/>
      <c r="AZU231" s="1"/>
      <c r="AZV231" s="1"/>
      <c r="AZW231" s="1"/>
      <c r="AZX231" s="1"/>
      <c r="AZY231" s="1"/>
    </row>
    <row r="232" spans="1:1377" s="20" customFormat="1" ht="54.75" customHeight="1">
      <c r="A232" s="52">
        <v>226</v>
      </c>
      <c r="B232" s="52">
        <v>226</v>
      </c>
      <c r="C232" s="45" t="s">
        <v>1262</v>
      </c>
      <c r="D232" s="11" t="s">
        <v>1497</v>
      </c>
      <c r="E232" s="11" t="s">
        <v>1497</v>
      </c>
      <c r="F232" s="12" t="s">
        <v>1498</v>
      </c>
      <c r="G232" s="8" t="s">
        <v>1499</v>
      </c>
      <c r="H232" s="8" t="s">
        <v>2106</v>
      </c>
      <c r="I232" s="8" t="s">
        <v>223</v>
      </c>
      <c r="J232" s="8" t="s">
        <v>23</v>
      </c>
      <c r="K232" s="8" t="s">
        <v>37</v>
      </c>
      <c r="L232" s="52" t="s">
        <v>21</v>
      </c>
      <c r="M232" s="8">
        <v>600</v>
      </c>
      <c r="N232" s="8">
        <v>433</v>
      </c>
      <c r="O232" s="8">
        <f t="shared" si="10"/>
        <v>72.17</v>
      </c>
      <c r="P232" s="52" t="s">
        <v>22</v>
      </c>
      <c r="Q232" s="52" t="s">
        <v>39</v>
      </c>
      <c r="R232" s="22">
        <v>500</v>
      </c>
      <c r="S232" s="22">
        <v>308</v>
      </c>
      <c r="T232" s="22">
        <f t="shared" si="11"/>
        <v>61.6</v>
      </c>
      <c r="U232" s="7" t="s">
        <v>184</v>
      </c>
      <c r="V232" s="8" t="s">
        <v>998</v>
      </c>
      <c r="W232" s="7" t="s">
        <v>186</v>
      </c>
      <c r="X232" s="8">
        <v>2100</v>
      </c>
      <c r="Y232" s="8">
        <v>1783</v>
      </c>
      <c r="Z232" s="8">
        <f t="shared" si="9"/>
        <v>84.9</v>
      </c>
      <c r="AA232" s="8" t="s">
        <v>282</v>
      </c>
      <c r="AB232" s="8" t="s">
        <v>2107</v>
      </c>
      <c r="AC232" s="8" t="s">
        <v>238</v>
      </c>
      <c r="AD232" s="8" t="s">
        <v>1500</v>
      </c>
      <c r="AE232" s="8" t="s">
        <v>193</v>
      </c>
      <c r="AF232" s="8" t="s">
        <v>193</v>
      </c>
      <c r="AG232" s="8" t="s">
        <v>193</v>
      </c>
      <c r="AH232" s="8" t="s">
        <v>193</v>
      </c>
      <c r="AI232" s="8" t="s">
        <v>193</v>
      </c>
      <c r="AJ232" s="8" t="s">
        <v>193</v>
      </c>
      <c r="AK232" s="8" t="s">
        <v>193</v>
      </c>
      <c r="AL232" s="8" t="s">
        <v>193</v>
      </c>
      <c r="AM232" s="21" t="s">
        <v>1851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  <c r="PO232" s="1"/>
      <c r="PP232" s="1"/>
      <c r="PQ232" s="1"/>
      <c r="PR232" s="1"/>
      <c r="PS232" s="1"/>
      <c r="PT232" s="1"/>
      <c r="PU232" s="1"/>
      <c r="PV232" s="1"/>
      <c r="PW232" s="1"/>
      <c r="PX232" s="1"/>
      <c r="PY232" s="1"/>
      <c r="PZ232" s="1"/>
      <c r="QA232" s="1"/>
      <c r="QB232" s="1"/>
      <c r="QC232" s="1"/>
      <c r="QD232" s="1"/>
      <c r="QE232" s="1"/>
      <c r="QF232" s="1"/>
      <c r="QG232" s="1"/>
      <c r="QH232" s="1"/>
      <c r="QI232" s="1"/>
      <c r="QJ232" s="1"/>
      <c r="QK232" s="1"/>
      <c r="QL232" s="1"/>
      <c r="QM232" s="1"/>
      <c r="QN232" s="1"/>
      <c r="QO232" s="1"/>
      <c r="QP232" s="1"/>
      <c r="QQ232" s="1"/>
      <c r="QR232" s="1"/>
      <c r="QS232" s="1"/>
      <c r="QT232" s="1"/>
      <c r="QU232" s="1"/>
      <c r="QV232" s="1"/>
      <c r="QW232" s="1"/>
      <c r="QX232" s="1"/>
      <c r="QY232" s="1"/>
      <c r="QZ232" s="1"/>
      <c r="RA232" s="1"/>
      <c r="RB232" s="1"/>
      <c r="RC232" s="1"/>
      <c r="RD232" s="1"/>
      <c r="RE232" s="1"/>
      <c r="RF232" s="1"/>
      <c r="RG232" s="1"/>
      <c r="RH232" s="1"/>
      <c r="RI232" s="1"/>
      <c r="RJ232" s="1"/>
      <c r="RK232" s="1"/>
      <c r="RL232" s="1"/>
      <c r="RM232" s="1"/>
      <c r="RN232" s="1"/>
      <c r="RO232" s="1"/>
      <c r="RP232" s="1"/>
      <c r="RQ232" s="1"/>
      <c r="RR232" s="1"/>
      <c r="RS232" s="1"/>
      <c r="RT232" s="1"/>
      <c r="RU232" s="1"/>
      <c r="RV232" s="1"/>
      <c r="RW232" s="1"/>
      <c r="RX232" s="1"/>
      <c r="RY232" s="1"/>
      <c r="RZ232" s="1"/>
      <c r="SA232" s="1"/>
      <c r="SB232" s="1"/>
      <c r="SC232" s="1"/>
      <c r="SD232" s="1"/>
      <c r="SE232" s="1"/>
      <c r="SF232" s="1"/>
      <c r="SG232" s="1"/>
      <c r="SH232" s="1"/>
      <c r="SI232" s="1"/>
      <c r="SJ232" s="1"/>
      <c r="SK232" s="1"/>
      <c r="SL232" s="1"/>
      <c r="SM232" s="1"/>
      <c r="SN232" s="1"/>
      <c r="SO232" s="1"/>
      <c r="SP232" s="1"/>
      <c r="SQ232" s="1"/>
      <c r="SR232" s="1"/>
      <c r="SS232" s="1"/>
      <c r="ST232" s="1"/>
      <c r="SU232" s="1"/>
      <c r="SV232" s="1"/>
      <c r="SW232" s="1"/>
      <c r="SX232" s="1"/>
      <c r="SY232" s="1"/>
      <c r="SZ232" s="1"/>
      <c r="TA232" s="1"/>
      <c r="TB232" s="1"/>
      <c r="TC232" s="1"/>
      <c r="TD232" s="1"/>
      <c r="TE232" s="1"/>
      <c r="TF232" s="1"/>
      <c r="TG232" s="1"/>
      <c r="TH232" s="1"/>
      <c r="TI232" s="1"/>
      <c r="TJ232" s="1"/>
      <c r="TK232" s="1"/>
      <c r="TL232" s="1"/>
      <c r="TM232" s="1"/>
      <c r="TN232" s="1"/>
      <c r="TO232" s="1"/>
      <c r="TP232" s="1"/>
      <c r="TQ232" s="1"/>
      <c r="TR232" s="1"/>
      <c r="TS232" s="1"/>
      <c r="TT232" s="1"/>
      <c r="TU232" s="1"/>
      <c r="TV232" s="1"/>
      <c r="TW232" s="1"/>
      <c r="TX232" s="1"/>
      <c r="TY232" s="1"/>
      <c r="TZ232" s="1"/>
      <c r="UA232" s="1"/>
      <c r="UB232" s="1"/>
      <c r="UC232" s="1"/>
      <c r="UD232" s="1"/>
      <c r="UE232" s="1"/>
      <c r="UF232" s="1"/>
      <c r="UG232" s="1"/>
      <c r="UH232" s="1"/>
      <c r="UI232" s="1"/>
      <c r="UJ232" s="1"/>
      <c r="UK232" s="1"/>
      <c r="UL232" s="1"/>
      <c r="UM232" s="1"/>
      <c r="UN232" s="1"/>
      <c r="UO232" s="1"/>
      <c r="UP232" s="1"/>
      <c r="UQ232" s="1"/>
      <c r="UR232" s="1"/>
      <c r="US232" s="1"/>
      <c r="UT232" s="1"/>
      <c r="UU232" s="1"/>
      <c r="UV232" s="1"/>
      <c r="UW232" s="1"/>
      <c r="UX232" s="1"/>
      <c r="UY232" s="1"/>
      <c r="UZ232" s="1"/>
      <c r="VA232" s="1"/>
      <c r="VB232" s="1"/>
      <c r="VC232" s="1"/>
      <c r="VD232" s="1"/>
      <c r="VE232" s="1"/>
      <c r="VF232" s="1"/>
      <c r="VG232" s="1"/>
      <c r="VH232" s="1"/>
      <c r="VI232" s="1"/>
      <c r="VJ232" s="1"/>
      <c r="VK232" s="1"/>
      <c r="VL232" s="1"/>
      <c r="VM232" s="1"/>
      <c r="VN232" s="1"/>
      <c r="VO232" s="1"/>
      <c r="VP232" s="1"/>
      <c r="VQ232" s="1"/>
      <c r="VR232" s="1"/>
      <c r="VS232" s="1"/>
      <c r="VT232" s="1"/>
      <c r="VU232" s="1"/>
      <c r="VV232" s="1"/>
      <c r="VW232" s="1"/>
      <c r="VX232" s="1"/>
      <c r="VY232" s="1"/>
      <c r="VZ232" s="1"/>
      <c r="WA232" s="1"/>
      <c r="WB232" s="1"/>
      <c r="WC232" s="1"/>
      <c r="WD232" s="1"/>
      <c r="WE232" s="1"/>
      <c r="WF232" s="1"/>
      <c r="WG232" s="1"/>
      <c r="WH232" s="1"/>
      <c r="WI232" s="1"/>
      <c r="WJ232" s="1"/>
      <c r="WK232" s="1"/>
      <c r="WL232" s="1"/>
      <c r="WM232" s="1"/>
      <c r="WN232" s="1"/>
      <c r="WO232" s="1"/>
      <c r="WP232" s="1"/>
      <c r="WQ232" s="1"/>
      <c r="WR232" s="1"/>
      <c r="WS232" s="1"/>
      <c r="WT232" s="1"/>
      <c r="WU232" s="1"/>
      <c r="WV232" s="1"/>
      <c r="WW232" s="1"/>
      <c r="WX232" s="1"/>
      <c r="WY232" s="1"/>
      <c r="WZ232" s="1"/>
      <c r="XA232" s="1"/>
      <c r="XB232" s="1"/>
      <c r="XC232" s="1"/>
      <c r="XD232" s="1"/>
      <c r="XE232" s="1"/>
      <c r="XF232" s="1"/>
      <c r="XG232" s="1"/>
      <c r="XH232" s="1"/>
      <c r="XI232" s="1"/>
      <c r="XJ232" s="1"/>
      <c r="XK232" s="1"/>
      <c r="XL232" s="1"/>
      <c r="XM232" s="1"/>
      <c r="XN232" s="1"/>
      <c r="XO232" s="1"/>
      <c r="XP232" s="1"/>
      <c r="XQ232" s="1"/>
      <c r="XR232" s="1"/>
      <c r="XS232" s="1"/>
      <c r="XT232" s="1"/>
      <c r="XU232" s="1"/>
      <c r="XV232" s="1"/>
      <c r="XW232" s="1"/>
      <c r="XX232" s="1"/>
      <c r="XY232" s="1"/>
      <c r="XZ232" s="1"/>
      <c r="YA232" s="1"/>
      <c r="YB232" s="1"/>
      <c r="YC232" s="1"/>
      <c r="YD232" s="1"/>
      <c r="YE232" s="1"/>
      <c r="YF232" s="1"/>
      <c r="YG232" s="1"/>
      <c r="YH232" s="1"/>
      <c r="YI232" s="1"/>
      <c r="YJ232" s="1"/>
      <c r="YK232" s="1"/>
      <c r="YL232" s="1"/>
      <c r="YM232" s="1"/>
      <c r="YN232" s="1"/>
      <c r="YO232" s="1"/>
      <c r="YP232" s="1"/>
      <c r="YQ232" s="1"/>
      <c r="YR232" s="1"/>
      <c r="YS232" s="1"/>
      <c r="YT232" s="1"/>
      <c r="YU232" s="1"/>
      <c r="YV232" s="1"/>
      <c r="YW232" s="1"/>
      <c r="YX232" s="1"/>
      <c r="YY232" s="1"/>
      <c r="YZ232" s="1"/>
      <c r="ZA232" s="1"/>
      <c r="ZB232" s="1"/>
      <c r="ZC232" s="1"/>
      <c r="ZD232" s="1"/>
      <c r="ZE232" s="1"/>
      <c r="ZF232" s="1"/>
      <c r="ZG232" s="1"/>
      <c r="ZH232" s="1"/>
      <c r="ZI232" s="1"/>
      <c r="ZJ232" s="1"/>
      <c r="ZK232" s="1"/>
      <c r="ZL232" s="1"/>
      <c r="ZM232" s="1"/>
      <c r="ZN232" s="1"/>
      <c r="ZO232" s="1"/>
      <c r="ZP232" s="1"/>
      <c r="ZQ232" s="1"/>
      <c r="ZR232" s="1"/>
      <c r="ZS232" s="1"/>
      <c r="ZT232" s="1"/>
      <c r="ZU232" s="1"/>
      <c r="ZV232" s="1"/>
      <c r="ZW232" s="1"/>
      <c r="ZX232" s="1"/>
      <c r="ZY232" s="1"/>
      <c r="ZZ232" s="1"/>
      <c r="AAA232" s="1"/>
      <c r="AAB232" s="1"/>
      <c r="AAC232" s="1"/>
      <c r="AAD232" s="1"/>
      <c r="AAE232" s="1"/>
      <c r="AAF232" s="1"/>
      <c r="AAG232" s="1"/>
      <c r="AAH232" s="1"/>
      <c r="AAI232" s="1"/>
      <c r="AAJ232" s="1"/>
      <c r="AAK232" s="1"/>
      <c r="AAL232" s="1"/>
      <c r="AAM232" s="1"/>
      <c r="AAN232" s="1"/>
      <c r="AAO232" s="1"/>
      <c r="AAP232" s="1"/>
      <c r="AAQ232" s="1"/>
      <c r="AAR232" s="1"/>
      <c r="AAS232" s="1"/>
      <c r="AAT232" s="1"/>
      <c r="AAU232" s="1"/>
      <c r="AAV232" s="1"/>
      <c r="AAW232" s="1"/>
      <c r="AAX232" s="1"/>
      <c r="AAY232" s="1"/>
      <c r="AAZ232" s="1"/>
      <c r="ABA232" s="1"/>
      <c r="ABB232" s="1"/>
      <c r="ABC232" s="1"/>
      <c r="ABD232" s="1"/>
      <c r="ABE232" s="1"/>
      <c r="ABF232" s="1"/>
      <c r="ABG232" s="1"/>
      <c r="ABH232" s="1"/>
      <c r="ABI232" s="1"/>
      <c r="ABJ232" s="1"/>
      <c r="ABK232" s="1"/>
      <c r="ABL232" s="1"/>
      <c r="ABM232" s="1"/>
      <c r="ABN232" s="1"/>
      <c r="ABO232" s="1"/>
      <c r="ABP232" s="1"/>
      <c r="ABQ232" s="1"/>
      <c r="ABR232" s="1"/>
      <c r="ABS232" s="1"/>
      <c r="ABT232" s="1"/>
      <c r="ABU232" s="1"/>
      <c r="ABV232" s="1"/>
      <c r="ABW232" s="1"/>
      <c r="ABX232" s="1"/>
      <c r="ABY232" s="1"/>
      <c r="ABZ232" s="1"/>
      <c r="ACA232" s="1"/>
      <c r="ACB232" s="1"/>
      <c r="ACC232" s="1"/>
      <c r="ACD232" s="1"/>
      <c r="ACE232" s="1"/>
      <c r="ACF232" s="1"/>
      <c r="ACG232" s="1"/>
      <c r="ACH232" s="1"/>
      <c r="ACI232" s="1"/>
      <c r="ACJ232" s="1"/>
      <c r="ACK232" s="1"/>
      <c r="ACL232" s="1"/>
      <c r="ACM232" s="1"/>
      <c r="ACN232" s="1"/>
      <c r="ACO232" s="1"/>
      <c r="ACP232" s="1"/>
      <c r="ACQ232" s="1"/>
      <c r="ACR232" s="1"/>
      <c r="ACS232" s="1"/>
      <c r="ACT232" s="1"/>
      <c r="ACU232" s="1"/>
      <c r="ACV232" s="1"/>
      <c r="ACW232" s="1"/>
      <c r="ACX232" s="1"/>
      <c r="ACY232" s="1"/>
      <c r="ACZ232" s="1"/>
      <c r="ADA232" s="1"/>
      <c r="ADB232" s="1"/>
      <c r="ADC232" s="1"/>
      <c r="ADD232" s="1"/>
      <c r="ADE232" s="1"/>
      <c r="ADF232" s="1"/>
      <c r="ADG232" s="1"/>
      <c r="ADH232" s="1"/>
      <c r="ADI232" s="1"/>
      <c r="ADJ232" s="1"/>
      <c r="ADK232" s="1"/>
      <c r="ADL232" s="1"/>
      <c r="ADM232" s="1"/>
      <c r="ADN232" s="1"/>
      <c r="ADO232" s="1"/>
      <c r="ADP232" s="1"/>
      <c r="ADQ232" s="1"/>
      <c r="ADR232" s="1"/>
      <c r="ADS232" s="1"/>
      <c r="ADT232" s="1"/>
      <c r="ADU232" s="1"/>
      <c r="ADV232" s="1"/>
      <c r="ADW232" s="1"/>
      <c r="ADX232" s="1"/>
      <c r="ADY232" s="1"/>
      <c r="ADZ232" s="1"/>
      <c r="AEA232" s="1"/>
      <c r="AEB232" s="1"/>
      <c r="AEC232" s="1"/>
      <c r="AED232" s="1"/>
      <c r="AEE232" s="1"/>
      <c r="AEF232" s="1"/>
      <c r="AEG232" s="1"/>
      <c r="AEH232" s="1"/>
      <c r="AEI232" s="1"/>
      <c r="AEJ232" s="1"/>
      <c r="AEK232" s="1"/>
      <c r="AEL232" s="1"/>
      <c r="AEM232" s="1"/>
      <c r="AEN232" s="1"/>
      <c r="AEO232" s="1"/>
      <c r="AEP232" s="1"/>
      <c r="AEQ232" s="1"/>
      <c r="AER232" s="1"/>
      <c r="AES232" s="1"/>
      <c r="AET232" s="1"/>
      <c r="AEU232" s="1"/>
      <c r="AEV232" s="1"/>
      <c r="AEW232" s="1"/>
      <c r="AEX232" s="1"/>
      <c r="AEY232" s="1"/>
      <c r="AEZ232" s="1"/>
      <c r="AFA232" s="1"/>
      <c r="AFB232" s="1"/>
      <c r="AFC232" s="1"/>
      <c r="AFD232" s="1"/>
      <c r="AFE232" s="1"/>
      <c r="AFF232" s="1"/>
      <c r="AFG232" s="1"/>
      <c r="AFH232" s="1"/>
      <c r="AFI232" s="1"/>
      <c r="AFJ232" s="1"/>
      <c r="AFK232" s="1"/>
      <c r="AFL232" s="1"/>
      <c r="AFM232" s="1"/>
      <c r="AFN232" s="1"/>
      <c r="AFO232" s="1"/>
      <c r="AFP232" s="1"/>
      <c r="AFQ232" s="1"/>
      <c r="AFR232" s="1"/>
      <c r="AFS232" s="1"/>
      <c r="AFT232" s="1"/>
      <c r="AFU232" s="1"/>
      <c r="AFV232" s="1"/>
      <c r="AFW232" s="1"/>
      <c r="AFX232" s="1"/>
      <c r="AFY232" s="1"/>
      <c r="AFZ232" s="1"/>
      <c r="AGA232" s="1"/>
      <c r="AGB232" s="1"/>
      <c r="AGC232" s="1"/>
      <c r="AGD232" s="1"/>
      <c r="AGE232" s="1"/>
      <c r="AGF232" s="1"/>
      <c r="AGG232" s="1"/>
      <c r="AGH232" s="1"/>
      <c r="AGI232" s="1"/>
      <c r="AGJ232" s="1"/>
      <c r="AGK232" s="1"/>
      <c r="AGL232" s="1"/>
      <c r="AGM232" s="1"/>
      <c r="AGN232" s="1"/>
      <c r="AGO232" s="1"/>
      <c r="AGP232" s="1"/>
      <c r="AGQ232" s="1"/>
      <c r="AGR232" s="1"/>
      <c r="AGS232" s="1"/>
      <c r="AGT232" s="1"/>
      <c r="AGU232" s="1"/>
      <c r="AGV232" s="1"/>
      <c r="AGW232" s="1"/>
      <c r="AGX232" s="1"/>
      <c r="AGY232" s="1"/>
      <c r="AGZ232" s="1"/>
      <c r="AHA232" s="1"/>
      <c r="AHB232" s="1"/>
      <c r="AHC232" s="1"/>
      <c r="AHD232" s="1"/>
      <c r="AHE232" s="1"/>
      <c r="AHF232" s="1"/>
      <c r="AHG232" s="1"/>
      <c r="AHH232" s="1"/>
      <c r="AHI232" s="1"/>
      <c r="AHJ232" s="1"/>
      <c r="AHK232" s="1"/>
      <c r="AHL232" s="1"/>
      <c r="AHM232" s="1"/>
      <c r="AHN232" s="1"/>
      <c r="AHO232" s="1"/>
      <c r="AHP232" s="1"/>
      <c r="AHQ232" s="1"/>
      <c r="AHR232" s="1"/>
      <c r="AHS232" s="1"/>
      <c r="AHT232" s="1"/>
      <c r="AHU232" s="1"/>
      <c r="AHV232" s="1"/>
      <c r="AHW232" s="1"/>
      <c r="AHX232" s="1"/>
      <c r="AHY232" s="1"/>
      <c r="AHZ232" s="1"/>
      <c r="AIA232" s="1"/>
      <c r="AIB232" s="1"/>
      <c r="AIC232" s="1"/>
      <c r="AID232" s="1"/>
      <c r="AIE232" s="1"/>
      <c r="AIF232" s="1"/>
      <c r="AIG232" s="1"/>
      <c r="AIH232" s="1"/>
      <c r="AII232" s="1"/>
      <c r="AIJ232" s="1"/>
      <c r="AIK232" s="1"/>
      <c r="AIL232" s="1"/>
      <c r="AIM232" s="1"/>
      <c r="AIN232" s="1"/>
      <c r="AIO232" s="1"/>
      <c r="AIP232" s="1"/>
      <c r="AIQ232" s="1"/>
      <c r="AIR232" s="1"/>
      <c r="AIS232" s="1"/>
      <c r="AIT232" s="1"/>
      <c r="AIU232" s="1"/>
      <c r="AIV232" s="1"/>
      <c r="AIW232" s="1"/>
      <c r="AIX232" s="1"/>
      <c r="AIY232" s="1"/>
      <c r="AIZ232" s="1"/>
      <c r="AJA232" s="1"/>
      <c r="AJB232" s="1"/>
      <c r="AJC232" s="1"/>
      <c r="AJD232" s="1"/>
      <c r="AJE232" s="1"/>
      <c r="AJF232" s="1"/>
      <c r="AJG232" s="1"/>
      <c r="AJH232" s="1"/>
      <c r="AJI232" s="1"/>
      <c r="AJJ232" s="1"/>
      <c r="AJK232" s="1"/>
      <c r="AJL232" s="1"/>
      <c r="AJM232" s="1"/>
      <c r="AJN232" s="1"/>
      <c r="AJO232" s="1"/>
      <c r="AJP232" s="1"/>
      <c r="AJQ232" s="1"/>
      <c r="AJR232" s="1"/>
      <c r="AJS232" s="1"/>
      <c r="AJT232" s="1"/>
      <c r="AJU232" s="1"/>
      <c r="AJV232" s="1"/>
      <c r="AJW232" s="1"/>
      <c r="AJX232" s="1"/>
      <c r="AJY232" s="1"/>
      <c r="AJZ232" s="1"/>
      <c r="AKA232" s="1"/>
      <c r="AKB232" s="1"/>
      <c r="AKC232" s="1"/>
      <c r="AKD232" s="1"/>
      <c r="AKE232" s="1"/>
      <c r="AKF232" s="1"/>
      <c r="AKG232" s="1"/>
      <c r="AKH232" s="1"/>
      <c r="AKI232" s="1"/>
      <c r="AKJ232" s="1"/>
      <c r="AKK232" s="1"/>
      <c r="AKL232" s="1"/>
      <c r="AKM232" s="1"/>
      <c r="AKN232" s="1"/>
      <c r="AKO232" s="1"/>
      <c r="AKP232" s="1"/>
      <c r="AKQ232" s="1"/>
      <c r="AKR232" s="1"/>
      <c r="AKS232" s="1"/>
      <c r="AKT232" s="1"/>
      <c r="AKU232" s="1"/>
      <c r="AKV232" s="1"/>
      <c r="AKW232" s="1"/>
      <c r="AKX232" s="1"/>
      <c r="AKY232" s="1"/>
      <c r="AKZ232" s="1"/>
      <c r="ALA232" s="1"/>
      <c r="ALB232" s="1"/>
      <c r="ALC232" s="1"/>
      <c r="ALD232" s="1"/>
      <c r="ALE232" s="1"/>
      <c r="ALF232" s="1"/>
      <c r="ALG232" s="1"/>
      <c r="ALH232" s="1"/>
      <c r="ALI232" s="1"/>
      <c r="ALJ232" s="1"/>
      <c r="ALK232" s="1"/>
      <c r="ALL232" s="1"/>
      <c r="ALM232" s="1"/>
      <c r="ALN232" s="1"/>
      <c r="ALO232" s="1"/>
      <c r="ALP232" s="1"/>
      <c r="ALQ232" s="1"/>
      <c r="ALR232" s="1"/>
      <c r="ALS232" s="1"/>
      <c r="ALT232" s="1"/>
      <c r="ALU232" s="1"/>
      <c r="ALV232" s="1"/>
      <c r="ALW232" s="1"/>
      <c r="ALX232" s="1"/>
      <c r="ALY232" s="1"/>
      <c r="ALZ232" s="1"/>
      <c r="AMA232" s="1"/>
      <c r="AMB232" s="1"/>
      <c r="AMC232" s="1"/>
      <c r="AMD232" s="1"/>
      <c r="AME232" s="1"/>
      <c r="AMF232" s="1"/>
      <c r="AMG232" s="1"/>
      <c r="AMH232" s="1"/>
      <c r="AMI232" s="1"/>
      <c r="AMJ232" s="1"/>
      <c r="AMK232" s="1"/>
      <c r="AML232" s="1"/>
      <c r="AMM232" s="1"/>
      <c r="AMN232" s="1"/>
      <c r="AMO232" s="1"/>
      <c r="AMP232" s="1"/>
      <c r="AMQ232" s="1"/>
      <c r="AMR232" s="1"/>
      <c r="AMS232" s="1"/>
      <c r="AMT232" s="1"/>
      <c r="AMU232" s="1"/>
      <c r="AMV232" s="1"/>
      <c r="AMW232" s="1"/>
      <c r="AMX232" s="1"/>
      <c r="AMY232" s="1"/>
      <c r="AMZ232" s="1"/>
      <c r="ANA232" s="1"/>
      <c r="ANB232" s="1"/>
      <c r="ANC232" s="1"/>
      <c r="AND232" s="1"/>
      <c r="ANE232" s="1"/>
      <c r="ANF232" s="1"/>
      <c r="ANG232" s="1"/>
      <c r="ANH232" s="1"/>
      <c r="ANI232" s="1"/>
      <c r="ANJ232" s="1"/>
      <c r="ANK232" s="1"/>
      <c r="ANL232" s="1"/>
      <c r="ANM232" s="1"/>
      <c r="ANN232" s="1"/>
      <c r="ANO232" s="1"/>
      <c r="ANP232" s="1"/>
      <c r="ANQ232" s="1"/>
      <c r="ANR232" s="1"/>
      <c r="ANS232" s="1"/>
      <c r="ANT232" s="1"/>
      <c r="ANU232" s="1"/>
      <c r="ANV232" s="1"/>
      <c r="ANW232" s="1"/>
      <c r="ANX232" s="1"/>
      <c r="ANY232" s="1"/>
      <c r="ANZ232" s="1"/>
      <c r="AOA232" s="1"/>
      <c r="AOB232" s="1"/>
      <c r="AOC232" s="1"/>
      <c r="AOD232" s="1"/>
      <c r="AOE232" s="1"/>
      <c r="AOF232" s="1"/>
      <c r="AOG232" s="1"/>
      <c r="AOH232" s="1"/>
      <c r="AOI232" s="1"/>
      <c r="AOJ232" s="1"/>
      <c r="AOK232" s="1"/>
      <c r="AOL232" s="1"/>
      <c r="AOM232" s="1"/>
      <c r="AON232" s="1"/>
      <c r="AOO232" s="1"/>
      <c r="AOP232" s="1"/>
      <c r="AOQ232" s="1"/>
      <c r="AOR232" s="1"/>
      <c r="AOS232" s="1"/>
      <c r="AOT232" s="1"/>
      <c r="AOU232" s="1"/>
      <c r="AOV232" s="1"/>
      <c r="AOW232" s="1"/>
      <c r="AOX232" s="1"/>
      <c r="AOY232" s="1"/>
      <c r="AOZ232" s="1"/>
      <c r="APA232" s="1"/>
      <c r="APB232" s="1"/>
      <c r="APC232" s="1"/>
      <c r="APD232" s="1"/>
      <c r="APE232" s="1"/>
      <c r="APF232" s="1"/>
      <c r="APG232" s="1"/>
      <c r="APH232" s="1"/>
      <c r="API232" s="1"/>
      <c r="APJ232" s="1"/>
      <c r="APK232" s="1"/>
      <c r="APL232" s="1"/>
      <c r="APM232" s="1"/>
      <c r="APN232" s="1"/>
      <c r="APO232" s="1"/>
      <c r="APP232" s="1"/>
      <c r="APQ232" s="1"/>
      <c r="APR232" s="1"/>
      <c r="APS232" s="1"/>
      <c r="APT232" s="1"/>
      <c r="APU232" s="1"/>
      <c r="APV232" s="1"/>
      <c r="APW232" s="1"/>
      <c r="APX232" s="1"/>
      <c r="APY232" s="1"/>
      <c r="APZ232" s="1"/>
      <c r="AQA232" s="1"/>
      <c r="AQB232" s="1"/>
      <c r="AQC232" s="1"/>
      <c r="AQD232" s="1"/>
      <c r="AQE232" s="1"/>
      <c r="AQF232" s="1"/>
      <c r="AQG232" s="1"/>
      <c r="AQH232" s="1"/>
      <c r="AQI232" s="1"/>
      <c r="AQJ232" s="1"/>
      <c r="AQK232" s="1"/>
      <c r="AQL232" s="1"/>
      <c r="AQM232" s="1"/>
      <c r="AQN232" s="1"/>
      <c r="AQO232" s="1"/>
      <c r="AQP232" s="1"/>
      <c r="AQQ232" s="1"/>
      <c r="AQR232" s="1"/>
      <c r="AQS232" s="1"/>
      <c r="AQT232" s="1"/>
      <c r="AQU232" s="1"/>
      <c r="AQV232" s="1"/>
      <c r="AQW232" s="1"/>
      <c r="AQX232" s="1"/>
      <c r="AQY232" s="1"/>
      <c r="AQZ232" s="1"/>
      <c r="ARA232" s="1"/>
      <c r="ARB232" s="1"/>
      <c r="ARC232" s="1"/>
      <c r="ARD232" s="1"/>
      <c r="ARE232" s="1"/>
      <c r="ARF232" s="1"/>
      <c r="ARG232" s="1"/>
      <c r="ARH232" s="1"/>
      <c r="ARI232" s="1"/>
      <c r="ARJ232" s="1"/>
      <c r="ARK232" s="1"/>
      <c r="ARL232" s="1"/>
      <c r="ARM232" s="1"/>
      <c r="ARN232" s="1"/>
      <c r="ARO232" s="1"/>
      <c r="ARP232" s="1"/>
      <c r="ARQ232" s="1"/>
      <c r="ARR232" s="1"/>
      <c r="ARS232" s="1"/>
      <c r="ART232" s="1"/>
      <c r="ARU232" s="1"/>
      <c r="ARV232" s="1"/>
      <c r="ARW232" s="1"/>
      <c r="ARX232" s="1"/>
      <c r="ARY232" s="1"/>
      <c r="ARZ232" s="1"/>
      <c r="ASA232" s="1"/>
      <c r="ASB232" s="1"/>
      <c r="ASC232" s="1"/>
      <c r="ASD232" s="1"/>
      <c r="ASE232" s="1"/>
      <c r="ASF232" s="1"/>
      <c r="ASG232" s="1"/>
      <c r="ASH232" s="1"/>
      <c r="ASI232" s="1"/>
      <c r="ASJ232" s="1"/>
      <c r="ASK232" s="1"/>
      <c r="ASL232" s="1"/>
      <c r="ASM232" s="1"/>
      <c r="ASN232" s="1"/>
      <c r="ASO232" s="1"/>
      <c r="ASP232" s="1"/>
      <c r="ASQ232" s="1"/>
      <c r="ASR232" s="1"/>
      <c r="ASS232" s="1"/>
      <c r="AST232" s="1"/>
      <c r="ASU232" s="1"/>
      <c r="ASV232" s="1"/>
      <c r="ASW232" s="1"/>
      <c r="ASX232" s="1"/>
      <c r="ASY232" s="1"/>
      <c r="ASZ232" s="1"/>
      <c r="ATA232" s="1"/>
      <c r="ATB232" s="1"/>
      <c r="ATC232" s="1"/>
      <c r="ATD232" s="1"/>
      <c r="ATE232" s="1"/>
      <c r="ATF232" s="1"/>
      <c r="ATG232" s="1"/>
      <c r="ATH232" s="1"/>
      <c r="ATI232" s="1"/>
      <c r="ATJ232" s="1"/>
      <c r="ATK232" s="1"/>
      <c r="ATL232" s="1"/>
      <c r="ATM232" s="1"/>
      <c r="ATN232" s="1"/>
      <c r="ATO232" s="1"/>
      <c r="ATP232" s="1"/>
      <c r="ATQ232" s="1"/>
      <c r="ATR232" s="1"/>
      <c r="ATS232" s="1"/>
      <c r="ATT232" s="1"/>
      <c r="ATU232" s="1"/>
      <c r="ATV232" s="1"/>
      <c r="ATW232" s="1"/>
      <c r="ATX232" s="1"/>
      <c r="ATY232" s="1"/>
      <c r="ATZ232" s="1"/>
      <c r="AUA232" s="1"/>
      <c r="AUB232" s="1"/>
      <c r="AUC232" s="1"/>
      <c r="AUD232" s="1"/>
      <c r="AUE232" s="1"/>
      <c r="AUF232" s="1"/>
      <c r="AUG232" s="1"/>
      <c r="AUH232" s="1"/>
      <c r="AUI232" s="1"/>
      <c r="AUJ232" s="1"/>
      <c r="AUK232" s="1"/>
      <c r="AUL232" s="1"/>
      <c r="AUM232" s="1"/>
      <c r="AUN232" s="1"/>
      <c r="AUO232" s="1"/>
      <c r="AUP232" s="1"/>
      <c r="AUQ232" s="1"/>
      <c r="AUR232" s="1"/>
      <c r="AUS232" s="1"/>
      <c r="AUT232" s="1"/>
      <c r="AUU232" s="1"/>
      <c r="AUV232" s="1"/>
      <c r="AUW232" s="1"/>
      <c r="AUX232" s="1"/>
      <c r="AUY232" s="1"/>
      <c r="AUZ232" s="1"/>
      <c r="AVA232" s="1"/>
      <c r="AVB232" s="1"/>
      <c r="AVC232" s="1"/>
      <c r="AVD232" s="1"/>
      <c r="AVE232" s="1"/>
      <c r="AVF232" s="1"/>
      <c r="AVG232" s="1"/>
      <c r="AVH232" s="1"/>
      <c r="AVI232" s="1"/>
      <c r="AVJ232" s="1"/>
      <c r="AVK232" s="1"/>
      <c r="AVL232" s="1"/>
      <c r="AVM232" s="1"/>
      <c r="AVN232" s="1"/>
      <c r="AVO232" s="1"/>
      <c r="AVP232" s="1"/>
      <c r="AVQ232" s="1"/>
      <c r="AVR232" s="1"/>
      <c r="AVS232" s="1"/>
      <c r="AVT232" s="1"/>
      <c r="AVU232" s="1"/>
      <c r="AVV232" s="1"/>
      <c r="AVW232" s="1"/>
      <c r="AVX232" s="1"/>
      <c r="AVY232" s="1"/>
      <c r="AVZ232" s="1"/>
      <c r="AWA232" s="1"/>
      <c r="AWB232" s="1"/>
      <c r="AWC232" s="1"/>
      <c r="AWD232" s="1"/>
      <c r="AWE232" s="1"/>
      <c r="AWF232" s="1"/>
      <c r="AWG232" s="1"/>
      <c r="AWH232" s="1"/>
      <c r="AWI232" s="1"/>
      <c r="AWJ232" s="1"/>
      <c r="AWK232" s="1"/>
      <c r="AWL232" s="1"/>
      <c r="AWM232" s="1"/>
      <c r="AWN232" s="1"/>
      <c r="AWO232" s="1"/>
      <c r="AWP232" s="1"/>
      <c r="AWQ232" s="1"/>
      <c r="AWR232" s="1"/>
      <c r="AWS232" s="1"/>
      <c r="AWT232" s="1"/>
      <c r="AWU232" s="1"/>
      <c r="AWV232" s="1"/>
      <c r="AWW232" s="1"/>
      <c r="AWX232" s="1"/>
      <c r="AWY232" s="1"/>
      <c r="AWZ232" s="1"/>
      <c r="AXA232" s="1"/>
      <c r="AXB232" s="1"/>
      <c r="AXC232" s="1"/>
      <c r="AXD232" s="1"/>
      <c r="AXE232" s="1"/>
      <c r="AXF232" s="1"/>
      <c r="AXG232" s="1"/>
      <c r="AXH232" s="1"/>
      <c r="AXI232" s="1"/>
      <c r="AXJ232" s="1"/>
      <c r="AXK232" s="1"/>
      <c r="AXL232" s="1"/>
      <c r="AXM232" s="1"/>
      <c r="AXN232" s="1"/>
      <c r="AXO232" s="1"/>
      <c r="AXP232" s="1"/>
      <c r="AXQ232" s="1"/>
      <c r="AXR232" s="1"/>
      <c r="AXS232" s="1"/>
      <c r="AXT232" s="1"/>
      <c r="AXU232" s="1"/>
      <c r="AXV232" s="1"/>
      <c r="AXW232" s="1"/>
      <c r="AXX232" s="1"/>
      <c r="AXY232" s="1"/>
      <c r="AXZ232" s="1"/>
      <c r="AYA232" s="1"/>
      <c r="AYB232" s="1"/>
      <c r="AYC232" s="1"/>
      <c r="AYD232" s="1"/>
      <c r="AYE232" s="1"/>
      <c r="AYF232" s="1"/>
      <c r="AYG232" s="1"/>
      <c r="AYH232" s="1"/>
      <c r="AYI232" s="1"/>
      <c r="AYJ232" s="1"/>
      <c r="AYK232" s="1"/>
      <c r="AYL232" s="1"/>
      <c r="AYM232" s="1"/>
      <c r="AYN232" s="1"/>
      <c r="AYO232" s="1"/>
      <c r="AYP232" s="1"/>
      <c r="AYQ232" s="1"/>
      <c r="AYR232" s="1"/>
      <c r="AYS232" s="1"/>
      <c r="AYT232" s="1"/>
      <c r="AYU232" s="1"/>
      <c r="AYV232" s="1"/>
      <c r="AYW232" s="1"/>
      <c r="AYX232" s="1"/>
      <c r="AYY232" s="1"/>
      <c r="AYZ232" s="1"/>
      <c r="AZA232" s="1"/>
      <c r="AZB232" s="1"/>
      <c r="AZC232" s="1"/>
      <c r="AZD232" s="1"/>
      <c r="AZE232" s="1"/>
      <c r="AZF232" s="1"/>
      <c r="AZG232" s="1"/>
      <c r="AZH232" s="1"/>
      <c r="AZI232" s="1"/>
      <c r="AZJ232" s="1"/>
      <c r="AZK232" s="1"/>
      <c r="AZL232" s="1"/>
      <c r="AZM232" s="1"/>
      <c r="AZN232" s="1"/>
      <c r="AZO232" s="1"/>
      <c r="AZP232" s="1"/>
      <c r="AZQ232" s="1"/>
      <c r="AZR232" s="1"/>
      <c r="AZS232" s="1"/>
      <c r="AZT232" s="1"/>
      <c r="AZU232" s="1"/>
      <c r="AZV232" s="1"/>
      <c r="AZW232" s="1"/>
      <c r="AZX232" s="1"/>
      <c r="AZY232" s="1"/>
    </row>
    <row r="233" spans="1:1377" s="20" customFormat="1" ht="48.75" customHeight="1">
      <c r="A233" s="52">
        <v>227</v>
      </c>
      <c r="B233" s="52">
        <v>227</v>
      </c>
      <c r="C233" s="45" t="s">
        <v>1501</v>
      </c>
      <c r="D233" s="11" t="s">
        <v>1502</v>
      </c>
      <c r="E233" s="11" t="s">
        <v>1502</v>
      </c>
      <c r="F233" s="12" t="s">
        <v>193</v>
      </c>
      <c r="G233" s="8" t="s">
        <v>1503</v>
      </c>
      <c r="H233" s="8" t="s">
        <v>1504</v>
      </c>
      <c r="I233" s="8" t="s">
        <v>243</v>
      </c>
      <c r="J233" s="8" t="s">
        <v>198</v>
      </c>
      <c r="K233" s="8" t="s">
        <v>37</v>
      </c>
      <c r="L233" s="52" t="s">
        <v>21</v>
      </c>
      <c r="M233" s="8">
        <v>600</v>
      </c>
      <c r="N233" s="8">
        <v>279</v>
      </c>
      <c r="O233" s="8">
        <f t="shared" si="10"/>
        <v>46.5</v>
      </c>
      <c r="P233" s="52" t="s">
        <v>22</v>
      </c>
      <c r="Q233" s="52" t="s">
        <v>39</v>
      </c>
      <c r="R233" s="22">
        <v>500</v>
      </c>
      <c r="S233" s="22">
        <v>261</v>
      </c>
      <c r="T233" s="22">
        <f t="shared" si="11"/>
        <v>52.2</v>
      </c>
      <c r="U233" s="7" t="s">
        <v>184</v>
      </c>
      <c r="V233" s="8" t="s">
        <v>998</v>
      </c>
      <c r="W233" s="7" t="s">
        <v>186</v>
      </c>
      <c r="X233" s="8">
        <v>2100</v>
      </c>
      <c r="Y233" s="8">
        <v>1424</v>
      </c>
      <c r="Z233" s="8">
        <f t="shared" si="9"/>
        <v>67.81</v>
      </c>
      <c r="AA233" s="8" t="s">
        <v>282</v>
      </c>
      <c r="AB233" s="8" t="s">
        <v>1505</v>
      </c>
      <c r="AC233" s="8" t="s">
        <v>238</v>
      </c>
      <c r="AD233" s="8" t="s">
        <v>1506</v>
      </c>
      <c r="AE233" s="8" t="s">
        <v>193</v>
      </c>
      <c r="AF233" s="8" t="s">
        <v>2108</v>
      </c>
      <c r="AG233" s="8" t="s">
        <v>193</v>
      </c>
      <c r="AH233" s="8" t="s">
        <v>2109</v>
      </c>
      <c r="AI233" s="8" t="s">
        <v>313</v>
      </c>
      <c r="AJ233" s="8" t="s">
        <v>193</v>
      </c>
      <c r="AK233" s="8" t="s">
        <v>193</v>
      </c>
      <c r="AL233" s="8" t="s">
        <v>193</v>
      </c>
      <c r="AM233" s="21" t="s">
        <v>2110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  <c r="SR233" s="1"/>
      <c r="SS233" s="1"/>
      <c r="ST233" s="1"/>
      <c r="SU233" s="1"/>
      <c r="SV233" s="1"/>
      <c r="SW233" s="1"/>
      <c r="SX233" s="1"/>
      <c r="SY233" s="1"/>
      <c r="SZ233" s="1"/>
      <c r="TA233" s="1"/>
      <c r="TB233" s="1"/>
      <c r="TC233" s="1"/>
      <c r="TD233" s="1"/>
      <c r="TE233" s="1"/>
      <c r="TF233" s="1"/>
      <c r="TG233" s="1"/>
      <c r="TH233" s="1"/>
      <c r="TI233" s="1"/>
      <c r="TJ233" s="1"/>
      <c r="TK233" s="1"/>
      <c r="TL233" s="1"/>
      <c r="TM233" s="1"/>
      <c r="TN233" s="1"/>
      <c r="TO233" s="1"/>
      <c r="TP233" s="1"/>
      <c r="TQ233" s="1"/>
      <c r="TR233" s="1"/>
      <c r="TS233" s="1"/>
      <c r="TT233" s="1"/>
      <c r="TU233" s="1"/>
      <c r="TV233" s="1"/>
      <c r="TW233" s="1"/>
      <c r="TX233" s="1"/>
      <c r="TY233" s="1"/>
      <c r="TZ233" s="1"/>
      <c r="UA233" s="1"/>
      <c r="UB233" s="1"/>
      <c r="UC233" s="1"/>
      <c r="UD233" s="1"/>
      <c r="UE233" s="1"/>
      <c r="UF233" s="1"/>
      <c r="UG233" s="1"/>
      <c r="UH233" s="1"/>
      <c r="UI233" s="1"/>
      <c r="UJ233" s="1"/>
      <c r="UK233" s="1"/>
      <c r="UL233" s="1"/>
      <c r="UM233" s="1"/>
      <c r="UN233" s="1"/>
      <c r="UO233" s="1"/>
      <c r="UP233" s="1"/>
      <c r="UQ233" s="1"/>
      <c r="UR233" s="1"/>
      <c r="US233" s="1"/>
      <c r="UT233" s="1"/>
      <c r="UU233" s="1"/>
      <c r="UV233" s="1"/>
      <c r="UW233" s="1"/>
      <c r="UX233" s="1"/>
      <c r="UY233" s="1"/>
      <c r="UZ233" s="1"/>
      <c r="VA233" s="1"/>
      <c r="VB233" s="1"/>
      <c r="VC233" s="1"/>
      <c r="VD233" s="1"/>
      <c r="VE233" s="1"/>
      <c r="VF233" s="1"/>
      <c r="VG233" s="1"/>
      <c r="VH233" s="1"/>
      <c r="VI233" s="1"/>
      <c r="VJ233" s="1"/>
      <c r="VK233" s="1"/>
      <c r="VL233" s="1"/>
      <c r="VM233" s="1"/>
      <c r="VN233" s="1"/>
      <c r="VO233" s="1"/>
      <c r="VP233" s="1"/>
      <c r="VQ233" s="1"/>
      <c r="VR233" s="1"/>
      <c r="VS233" s="1"/>
      <c r="VT233" s="1"/>
      <c r="VU233" s="1"/>
      <c r="VV233" s="1"/>
      <c r="VW233" s="1"/>
      <c r="VX233" s="1"/>
      <c r="VY233" s="1"/>
      <c r="VZ233" s="1"/>
      <c r="WA233" s="1"/>
      <c r="WB233" s="1"/>
      <c r="WC233" s="1"/>
      <c r="WD233" s="1"/>
      <c r="WE233" s="1"/>
      <c r="WF233" s="1"/>
      <c r="WG233" s="1"/>
      <c r="WH233" s="1"/>
      <c r="WI233" s="1"/>
      <c r="WJ233" s="1"/>
      <c r="WK233" s="1"/>
      <c r="WL233" s="1"/>
      <c r="WM233" s="1"/>
      <c r="WN233" s="1"/>
      <c r="WO233" s="1"/>
      <c r="WP233" s="1"/>
      <c r="WQ233" s="1"/>
      <c r="WR233" s="1"/>
      <c r="WS233" s="1"/>
      <c r="WT233" s="1"/>
      <c r="WU233" s="1"/>
      <c r="WV233" s="1"/>
      <c r="WW233" s="1"/>
      <c r="WX233" s="1"/>
      <c r="WY233" s="1"/>
      <c r="WZ233" s="1"/>
      <c r="XA233" s="1"/>
      <c r="XB233" s="1"/>
      <c r="XC233" s="1"/>
      <c r="XD233" s="1"/>
      <c r="XE233" s="1"/>
      <c r="XF233" s="1"/>
      <c r="XG233" s="1"/>
      <c r="XH233" s="1"/>
      <c r="XI233" s="1"/>
      <c r="XJ233" s="1"/>
      <c r="XK233" s="1"/>
      <c r="XL233" s="1"/>
      <c r="XM233" s="1"/>
      <c r="XN233" s="1"/>
      <c r="XO233" s="1"/>
      <c r="XP233" s="1"/>
      <c r="XQ233" s="1"/>
      <c r="XR233" s="1"/>
      <c r="XS233" s="1"/>
      <c r="XT233" s="1"/>
      <c r="XU233" s="1"/>
      <c r="XV233" s="1"/>
      <c r="XW233" s="1"/>
      <c r="XX233" s="1"/>
      <c r="XY233" s="1"/>
      <c r="XZ233" s="1"/>
      <c r="YA233" s="1"/>
      <c r="YB233" s="1"/>
      <c r="YC233" s="1"/>
      <c r="YD233" s="1"/>
      <c r="YE233" s="1"/>
      <c r="YF233" s="1"/>
      <c r="YG233" s="1"/>
      <c r="YH233" s="1"/>
      <c r="YI233" s="1"/>
      <c r="YJ233" s="1"/>
      <c r="YK233" s="1"/>
      <c r="YL233" s="1"/>
      <c r="YM233" s="1"/>
      <c r="YN233" s="1"/>
      <c r="YO233" s="1"/>
      <c r="YP233" s="1"/>
      <c r="YQ233" s="1"/>
      <c r="YR233" s="1"/>
      <c r="YS233" s="1"/>
      <c r="YT233" s="1"/>
      <c r="YU233" s="1"/>
      <c r="YV233" s="1"/>
      <c r="YW233" s="1"/>
      <c r="YX233" s="1"/>
      <c r="YY233" s="1"/>
      <c r="YZ233" s="1"/>
      <c r="ZA233" s="1"/>
      <c r="ZB233" s="1"/>
      <c r="ZC233" s="1"/>
      <c r="ZD233" s="1"/>
      <c r="ZE233" s="1"/>
      <c r="ZF233" s="1"/>
      <c r="ZG233" s="1"/>
      <c r="ZH233" s="1"/>
      <c r="ZI233" s="1"/>
      <c r="ZJ233" s="1"/>
      <c r="ZK233" s="1"/>
      <c r="ZL233" s="1"/>
      <c r="ZM233" s="1"/>
      <c r="ZN233" s="1"/>
      <c r="ZO233" s="1"/>
      <c r="ZP233" s="1"/>
      <c r="ZQ233" s="1"/>
      <c r="ZR233" s="1"/>
      <c r="ZS233" s="1"/>
      <c r="ZT233" s="1"/>
      <c r="ZU233" s="1"/>
      <c r="ZV233" s="1"/>
      <c r="ZW233" s="1"/>
      <c r="ZX233" s="1"/>
      <c r="ZY233" s="1"/>
      <c r="ZZ233" s="1"/>
      <c r="AAA233" s="1"/>
      <c r="AAB233" s="1"/>
      <c r="AAC233" s="1"/>
      <c r="AAD233" s="1"/>
      <c r="AAE233" s="1"/>
      <c r="AAF233" s="1"/>
      <c r="AAG233" s="1"/>
      <c r="AAH233" s="1"/>
      <c r="AAI233" s="1"/>
      <c r="AAJ233" s="1"/>
      <c r="AAK233" s="1"/>
      <c r="AAL233" s="1"/>
      <c r="AAM233" s="1"/>
      <c r="AAN233" s="1"/>
      <c r="AAO233" s="1"/>
      <c r="AAP233" s="1"/>
      <c r="AAQ233" s="1"/>
      <c r="AAR233" s="1"/>
      <c r="AAS233" s="1"/>
      <c r="AAT233" s="1"/>
      <c r="AAU233" s="1"/>
      <c r="AAV233" s="1"/>
      <c r="AAW233" s="1"/>
      <c r="AAX233" s="1"/>
      <c r="AAY233" s="1"/>
      <c r="AAZ233" s="1"/>
      <c r="ABA233" s="1"/>
      <c r="ABB233" s="1"/>
      <c r="ABC233" s="1"/>
      <c r="ABD233" s="1"/>
      <c r="ABE233" s="1"/>
      <c r="ABF233" s="1"/>
      <c r="ABG233" s="1"/>
      <c r="ABH233" s="1"/>
      <c r="ABI233" s="1"/>
      <c r="ABJ233" s="1"/>
      <c r="ABK233" s="1"/>
      <c r="ABL233" s="1"/>
      <c r="ABM233" s="1"/>
      <c r="ABN233" s="1"/>
      <c r="ABO233" s="1"/>
      <c r="ABP233" s="1"/>
      <c r="ABQ233" s="1"/>
      <c r="ABR233" s="1"/>
      <c r="ABS233" s="1"/>
      <c r="ABT233" s="1"/>
      <c r="ABU233" s="1"/>
      <c r="ABV233" s="1"/>
      <c r="ABW233" s="1"/>
      <c r="ABX233" s="1"/>
      <c r="ABY233" s="1"/>
      <c r="ABZ233" s="1"/>
      <c r="ACA233" s="1"/>
      <c r="ACB233" s="1"/>
      <c r="ACC233" s="1"/>
      <c r="ACD233" s="1"/>
      <c r="ACE233" s="1"/>
      <c r="ACF233" s="1"/>
      <c r="ACG233" s="1"/>
      <c r="ACH233" s="1"/>
      <c r="ACI233" s="1"/>
      <c r="ACJ233" s="1"/>
      <c r="ACK233" s="1"/>
      <c r="ACL233" s="1"/>
      <c r="ACM233" s="1"/>
      <c r="ACN233" s="1"/>
      <c r="ACO233" s="1"/>
      <c r="ACP233" s="1"/>
      <c r="ACQ233" s="1"/>
      <c r="ACR233" s="1"/>
      <c r="ACS233" s="1"/>
      <c r="ACT233" s="1"/>
      <c r="ACU233" s="1"/>
      <c r="ACV233" s="1"/>
      <c r="ACW233" s="1"/>
      <c r="ACX233" s="1"/>
      <c r="ACY233" s="1"/>
      <c r="ACZ233" s="1"/>
      <c r="ADA233" s="1"/>
      <c r="ADB233" s="1"/>
      <c r="ADC233" s="1"/>
      <c r="ADD233" s="1"/>
      <c r="ADE233" s="1"/>
      <c r="ADF233" s="1"/>
      <c r="ADG233" s="1"/>
      <c r="ADH233" s="1"/>
      <c r="ADI233" s="1"/>
      <c r="ADJ233" s="1"/>
      <c r="ADK233" s="1"/>
      <c r="ADL233" s="1"/>
      <c r="ADM233" s="1"/>
      <c r="ADN233" s="1"/>
      <c r="ADO233" s="1"/>
      <c r="ADP233" s="1"/>
      <c r="ADQ233" s="1"/>
      <c r="ADR233" s="1"/>
      <c r="ADS233" s="1"/>
      <c r="ADT233" s="1"/>
      <c r="ADU233" s="1"/>
      <c r="ADV233" s="1"/>
      <c r="ADW233" s="1"/>
      <c r="ADX233" s="1"/>
      <c r="ADY233" s="1"/>
      <c r="ADZ233" s="1"/>
      <c r="AEA233" s="1"/>
      <c r="AEB233" s="1"/>
      <c r="AEC233" s="1"/>
      <c r="AED233" s="1"/>
      <c r="AEE233" s="1"/>
      <c r="AEF233" s="1"/>
      <c r="AEG233" s="1"/>
      <c r="AEH233" s="1"/>
      <c r="AEI233" s="1"/>
      <c r="AEJ233" s="1"/>
      <c r="AEK233" s="1"/>
      <c r="AEL233" s="1"/>
      <c r="AEM233" s="1"/>
      <c r="AEN233" s="1"/>
      <c r="AEO233" s="1"/>
      <c r="AEP233" s="1"/>
      <c r="AEQ233" s="1"/>
      <c r="AER233" s="1"/>
      <c r="AES233" s="1"/>
      <c r="AET233" s="1"/>
      <c r="AEU233" s="1"/>
      <c r="AEV233" s="1"/>
      <c r="AEW233" s="1"/>
      <c r="AEX233" s="1"/>
      <c r="AEY233" s="1"/>
      <c r="AEZ233" s="1"/>
      <c r="AFA233" s="1"/>
      <c r="AFB233" s="1"/>
      <c r="AFC233" s="1"/>
      <c r="AFD233" s="1"/>
      <c r="AFE233" s="1"/>
      <c r="AFF233" s="1"/>
      <c r="AFG233" s="1"/>
      <c r="AFH233" s="1"/>
      <c r="AFI233" s="1"/>
      <c r="AFJ233" s="1"/>
      <c r="AFK233" s="1"/>
      <c r="AFL233" s="1"/>
      <c r="AFM233" s="1"/>
      <c r="AFN233" s="1"/>
      <c r="AFO233" s="1"/>
      <c r="AFP233" s="1"/>
      <c r="AFQ233" s="1"/>
      <c r="AFR233" s="1"/>
      <c r="AFS233" s="1"/>
      <c r="AFT233" s="1"/>
      <c r="AFU233" s="1"/>
      <c r="AFV233" s="1"/>
      <c r="AFW233" s="1"/>
      <c r="AFX233" s="1"/>
      <c r="AFY233" s="1"/>
      <c r="AFZ233" s="1"/>
      <c r="AGA233" s="1"/>
      <c r="AGB233" s="1"/>
      <c r="AGC233" s="1"/>
      <c r="AGD233" s="1"/>
      <c r="AGE233" s="1"/>
      <c r="AGF233" s="1"/>
      <c r="AGG233" s="1"/>
      <c r="AGH233" s="1"/>
      <c r="AGI233" s="1"/>
      <c r="AGJ233" s="1"/>
      <c r="AGK233" s="1"/>
      <c r="AGL233" s="1"/>
      <c r="AGM233" s="1"/>
      <c r="AGN233" s="1"/>
      <c r="AGO233" s="1"/>
      <c r="AGP233" s="1"/>
      <c r="AGQ233" s="1"/>
      <c r="AGR233" s="1"/>
      <c r="AGS233" s="1"/>
      <c r="AGT233" s="1"/>
      <c r="AGU233" s="1"/>
      <c r="AGV233" s="1"/>
      <c r="AGW233" s="1"/>
      <c r="AGX233" s="1"/>
      <c r="AGY233" s="1"/>
      <c r="AGZ233" s="1"/>
      <c r="AHA233" s="1"/>
      <c r="AHB233" s="1"/>
      <c r="AHC233" s="1"/>
      <c r="AHD233" s="1"/>
      <c r="AHE233" s="1"/>
      <c r="AHF233" s="1"/>
      <c r="AHG233" s="1"/>
      <c r="AHH233" s="1"/>
      <c r="AHI233" s="1"/>
      <c r="AHJ233" s="1"/>
      <c r="AHK233" s="1"/>
      <c r="AHL233" s="1"/>
      <c r="AHM233" s="1"/>
      <c r="AHN233" s="1"/>
      <c r="AHO233" s="1"/>
      <c r="AHP233" s="1"/>
      <c r="AHQ233" s="1"/>
      <c r="AHR233" s="1"/>
      <c r="AHS233" s="1"/>
      <c r="AHT233" s="1"/>
      <c r="AHU233" s="1"/>
      <c r="AHV233" s="1"/>
      <c r="AHW233" s="1"/>
      <c r="AHX233" s="1"/>
      <c r="AHY233" s="1"/>
      <c r="AHZ233" s="1"/>
      <c r="AIA233" s="1"/>
      <c r="AIB233" s="1"/>
      <c r="AIC233" s="1"/>
      <c r="AID233" s="1"/>
      <c r="AIE233" s="1"/>
      <c r="AIF233" s="1"/>
      <c r="AIG233" s="1"/>
      <c r="AIH233" s="1"/>
      <c r="AII233" s="1"/>
      <c r="AIJ233" s="1"/>
      <c r="AIK233" s="1"/>
      <c r="AIL233" s="1"/>
      <c r="AIM233" s="1"/>
      <c r="AIN233" s="1"/>
      <c r="AIO233" s="1"/>
      <c r="AIP233" s="1"/>
      <c r="AIQ233" s="1"/>
      <c r="AIR233" s="1"/>
      <c r="AIS233" s="1"/>
      <c r="AIT233" s="1"/>
      <c r="AIU233" s="1"/>
      <c r="AIV233" s="1"/>
      <c r="AIW233" s="1"/>
      <c r="AIX233" s="1"/>
      <c r="AIY233" s="1"/>
      <c r="AIZ233" s="1"/>
      <c r="AJA233" s="1"/>
      <c r="AJB233" s="1"/>
      <c r="AJC233" s="1"/>
      <c r="AJD233" s="1"/>
      <c r="AJE233" s="1"/>
      <c r="AJF233" s="1"/>
      <c r="AJG233" s="1"/>
      <c r="AJH233" s="1"/>
      <c r="AJI233" s="1"/>
      <c r="AJJ233" s="1"/>
      <c r="AJK233" s="1"/>
      <c r="AJL233" s="1"/>
      <c r="AJM233" s="1"/>
      <c r="AJN233" s="1"/>
      <c r="AJO233" s="1"/>
      <c r="AJP233" s="1"/>
      <c r="AJQ233" s="1"/>
      <c r="AJR233" s="1"/>
      <c r="AJS233" s="1"/>
      <c r="AJT233" s="1"/>
      <c r="AJU233" s="1"/>
      <c r="AJV233" s="1"/>
      <c r="AJW233" s="1"/>
      <c r="AJX233" s="1"/>
      <c r="AJY233" s="1"/>
      <c r="AJZ233" s="1"/>
      <c r="AKA233" s="1"/>
      <c r="AKB233" s="1"/>
      <c r="AKC233" s="1"/>
      <c r="AKD233" s="1"/>
      <c r="AKE233" s="1"/>
      <c r="AKF233" s="1"/>
      <c r="AKG233" s="1"/>
      <c r="AKH233" s="1"/>
      <c r="AKI233" s="1"/>
      <c r="AKJ233" s="1"/>
      <c r="AKK233" s="1"/>
      <c r="AKL233" s="1"/>
      <c r="AKM233" s="1"/>
      <c r="AKN233" s="1"/>
      <c r="AKO233" s="1"/>
      <c r="AKP233" s="1"/>
      <c r="AKQ233" s="1"/>
      <c r="AKR233" s="1"/>
      <c r="AKS233" s="1"/>
      <c r="AKT233" s="1"/>
      <c r="AKU233" s="1"/>
      <c r="AKV233" s="1"/>
      <c r="AKW233" s="1"/>
      <c r="AKX233" s="1"/>
      <c r="AKY233" s="1"/>
      <c r="AKZ233" s="1"/>
      <c r="ALA233" s="1"/>
      <c r="ALB233" s="1"/>
      <c r="ALC233" s="1"/>
      <c r="ALD233" s="1"/>
      <c r="ALE233" s="1"/>
      <c r="ALF233" s="1"/>
      <c r="ALG233" s="1"/>
      <c r="ALH233" s="1"/>
      <c r="ALI233" s="1"/>
      <c r="ALJ233" s="1"/>
      <c r="ALK233" s="1"/>
      <c r="ALL233" s="1"/>
      <c r="ALM233" s="1"/>
      <c r="ALN233" s="1"/>
      <c r="ALO233" s="1"/>
      <c r="ALP233" s="1"/>
      <c r="ALQ233" s="1"/>
      <c r="ALR233" s="1"/>
      <c r="ALS233" s="1"/>
      <c r="ALT233" s="1"/>
      <c r="ALU233" s="1"/>
      <c r="ALV233" s="1"/>
      <c r="ALW233" s="1"/>
      <c r="ALX233" s="1"/>
      <c r="ALY233" s="1"/>
      <c r="ALZ233" s="1"/>
      <c r="AMA233" s="1"/>
      <c r="AMB233" s="1"/>
      <c r="AMC233" s="1"/>
      <c r="AMD233" s="1"/>
      <c r="AME233" s="1"/>
      <c r="AMF233" s="1"/>
      <c r="AMG233" s="1"/>
      <c r="AMH233" s="1"/>
      <c r="AMI233" s="1"/>
      <c r="AMJ233" s="1"/>
      <c r="AMK233" s="1"/>
      <c r="AML233" s="1"/>
      <c r="AMM233" s="1"/>
      <c r="AMN233" s="1"/>
      <c r="AMO233" s="1"/>
      <c r="AMP233" s="1"/>
      <c r="AMQ233" s="1"/>
      <c r="AMR233" s="1"/>
      <c r="AMS233" s="1"/>
      <c r="AMT233" s="1"/>
      <c r="AMU233" s="1"/>
      <c r="AMV233" s="1"/>
      <c r="AMW233" s="1"/>
      <c r="AMX233" s="1"/>
      <c r="AMY233" s="1"/>
      <c r="AMZ233" s="1"/>
      <c r="ANA233" s="1"/>
      <c r="ANB233" s="1"/>
      <c r="ANC233" s="1"/>
      <c r="AND233" s="1"/>
      <c r="ANE233" s="1"/>
      <c r="ANF233" s="1"/>
      <c r="ANG233" s="1"/>
      <c r="ANH233" s="1"/>
      <c r="ANI233" s="1"/>
      <c r="ANJ233" s="1"/>
      <c r="ANK233" s="1"/>
      <c r="ANL233" s="1"/>
      <c r="ANM233" s="1"/>
      <c r="ANN233" s="1"/>
      <c r="ANO233" s="1"/>
      <c r="ANP233" s="1"/>
      <c r="ANQ233" s="1"/>
      <c r="ANR233" s="1"/>
      <c r="ANS233" s="1"/>
      <c r="ANT233" s="1"/>
      <c r="ANU233" s="1"/>
      <c r="ANV233" s="1"/>
      <c r="ANW233" s="1"/>
      <c r="ANX233" s="1"/>
      <c r="ANY233" s="1"/>
      <c r="ANZ233" s="1"/>
      <c r="AOA233" s="1"/>
      <c r="AOB233" s="1"/>
      <c r="AOC233" s="1"/>
      <c r="AOD233" s="1"/>
      <c r="AOE233" s="1"/>
      <c r="AOF233" s="1"/>
      <c r="AOG233" s="1"/>
      <c r="AOH233" s="1"/>
      <c r="AOI233" s="1"/>
      <c r="AOJ233" s="1"/>
      <c r="AOK233" s="1"/>
      <c r="AOL233" s="1"/>
      <c r="AOM233" s="1"/>
      <c r="AON233" s="1"/>
      <c r="AOO233" s="1"/>
      <c r="AOP233" s="1"/>
      <c r="AOQ233" s="1"/>
      <c r="AOR233" s="1"/>
      <c r="AOS233" s="1"/>
      <c r="AOT233" s="1"/>
      <c r="AOU233" s="1"/>
      <c r="AOV233" s="1"/>
      <c r="AOW233" s="1"/>
      <c r="AOX233" s="1"/>
      <c r="AOY233" s="1"/>
      <c r="AOZ233" s="1"/>
      <c r="APA233" s="1"/>
      <c r="APB233" s="1"/>
      <c r="APC233" s="1"/>
      <c r="APD233" s="1"/>
      <c r="APE233" s="1"/>
      <c r="APF233" s="1"/>
      <c r="APG233" s="1"/>
      <c r="APH233" s="1"/>
      <c r="API233" s="1"/>
      <c r="APJ233" s="1"/>
      <c r="APK233" s="1"/>
      <c r="APL233" s="1"/>
      <c r="APM233" s="1"/>
      <c r="APN233" s="1"/>
      <c r="APO233" s="1"/>
      <c r="APP233" s="1"/>
      <c r="APQ233" s="1"/>
      <c r="APR233" s="1"/>
      <c r="APS233" s="1"/>
      <c r="APT233" s="1"/>
      <c r="APU233" s="1"/>
      <c r="APV233" s="1"/>
      <c r="APW233" s="1"/>
      <c r="APX233" s="1"/>
      <c r="APY233" s="1"/>
      <c r="APZ233" s="1"/>
      <c r="AQA233" s="1"/>
      <c r="AQB233" s="1"/>
      <c r="AQC233" s="1"/>
      <c r="AQD233" s="1"/>
      <c r="AQE233" s="1"/>
      <c r="AQF233" s="1"/>
      <c r="AQG233" s="1"/>
      <c r="AQH233" s="1"/>
      <c r="AQI233" s="1"/>
      <c r="AQJ233" s="1"/>
      <c r="AQK233" s="1"/>
      <c r="AQL233" s="1"/>
      <c r="AQM233" s="1"/>
      <c r="AQN233" s="1"/>
      <c r="AQO233" s="1"/>
      <c r="AQP233" s="1"/>
      <c r="AQQ233" s="1"/>
      <c r="AQR233" s="1"/>
      <c r="AQS233" s="1"/>
      <c r="AQT233" s="1"/>
      <c r="AQU233" s="1"/>
      <c r="AQV233" s="1"/>
      <c r="AQW233" s="1"/>
      <c r="AQX233" s="1"/>
      <c r="AQY233" s="1"/>
      <c r="AQZ233" s="1"/>
      <c r="ARA233" s="1"/>
      <c r="ARB233" s="1"/>
      <c r="ARC233" s="1"/>
      <c r="ARD233" s="1"/>
      <c r="ARE233" s="1"/>
      <c r="ARF233" s="1"/>
      <c r="ARG233" s="1"/>
      <c r="ARH233" s="1"/>
      <c r="ARI233" s="1"/>
      <c r="ARJ233" s="1"/>
      <c r="ARK233" s="1"/>
      <c r="ARL233" s="1"/>
      <c r="ARM233" s="1"/>
      <c r="ARN233" s="1"/>
      <c r="ARO233" s="1"/>
      <c r="ARP233" s="1"/>
      <c r="ARQ233" s="1"/>
      <c r="ARR233" s="1"/>
      <c r="ARS233" s="1"/>
      <c r="ART233" s="1"/>
      <c r="ARU233" s="1"/>
      <c r="ARV233" s="1"/>
      <c r="ARW233" s="1"/>
      <c r="ARX233" s="1"/>
      <c r="ARY233" s="1"/>
      <c r="ARZ233" s="1"/>
      <c r="ASA233" s="1"/>
      <c r="ASB233" s="1"/>
      <c r="ASC233" s="1"/>
      <c r="ASD233" s="1"/>
      <c r="ASE233" s="1"/>
      <c r="ASF233" s="1"/>
      <c r="ASG233" s="1"/>
      <c r="ASH233" s="1"/>
      <c r="ASI233" s="1"/>
      <c r="ASJ233" s="1"/>
      <c r="ASK233" s="1"/>
      <c r="ASL233" s="1"/>
      <c r="ASM233" s="1"/>
      <c r="ASN233" s="1"/>
      <c r="ASO233" s="1"/>
      <c r="ASP233" s="1"/>
      <c r="ASQ233" s="1"/>
      <c r="ASR233" s="1"/>
      <c r="ASS233" s="1"/>
      <c r="AST233" s="1"/>
      <c r="ASU233" s="1"/>
      <c r="ASV233" s="1"/>
      <c r="ASW233" s="1"/>
      <c r="ASX233" s="1"/>
      <c r="ASY233" s="1"/>
      <c r="ASZ233" s="1"/>
      <c r="ATA233" s="1"/>
      <c r="ATB233" s="1"/>
      <c r="ATC233" s="1"/>
      <c r="ATD233" s="1"/>
      <c r="ATE233" s="1"/>
      <c r="ATF233" s="1"/>
      <c r="ATG233" s="1"/>
      <c r="ATH233" s="1"/>
      <c r="ATI233" s="1"/>
      <c r="ATJ233" s="1"/>
      <c r="ATK233" s="1"/>
      <c r="ATL233" s="1"/>
      <c r="ATM233" s="1"/>
      <c r="ATN233" s="1"/>
      <c r="ATO233" s="1"/>
      <c r="ATP233" s="1"/>
      <c r="ATQ233" s="1"/>
      <c r="ATR233" s="1"/>
      <c r="ATS233" s="1"/>
      <c r="ATT233" s="1"/>
      <c r="ATU233" s="1"/>
      <c r="ATV233" s="1"/>
      <c r="ATW233" s="1"/>
      <c r="ATX233" s="1"/>
      <c r="ATY233" s="1"/>
      <c r="ATZ233" s="1"/>
      <c r="AUA233" s="1"/>
      <c r="AUB233" s="1"/>
      <c r="AUC233" s="1"/>
      <c r="AUD233" s="1"/>
      <c r="AUE233" s="1"/>
      <c r="AUF233" s="1"/>
      <c r="AUG233" s="1"/>
      <c r="AUH233" s="1"/>
      <c r="AUI233" s="1"/>
      <c r="AUJ233" s="1"/>
      <c r="AUK233" s="1"/>
      <c r="AUL233" s="1"/>
      <c r="AUM233" s="1"/>
      <c r="AUN233" s="1"/>
      <c r="AUO233" s="1"/>
      <c r="AUP233" s="1"/>
      <c r="AUQ233" s="1"/>
      <c r="AUR233" s="1"/>
      <c r="AUS233" s="1"/>
      <c r="AUT233" s="1"/>
      <c r="AUU233" s="1"/>
      <c r="AUV233" s="1"/>
      <c r="AUW233" s="1"/>
      <c r="AUX233" s="1"/>
      <c r="AUY233" s="1"/>
      <c r="AUZ233" s="1"/>
      <c r="AVA233" s="1"/>
      <c r="AVB233" s="1"/>
      <c r="AVC233" s="1"/>
      <c r="AVD233" s="1"/>
      <c r="AVE233" s="1"/>
      <c r="AVF233" s="1"/>
      <c r="AVG233" s="1"/>
      <c r="AVH233" s="1"/>
      <c r="AVI233" s="1"/>
      <c r="AVJ233" s="1"/>
      <c r="AVK233" s="1"/>
      <c r="AVL233" s="1"/>
      <c r="AVM233" s="1"/>
      <c r="AVN233" s="1"/>
      <c r="AVO233" s="1"/>
      <c r="AVP233" s="1"/>
      <c r="AVQ233" s="1"/>
      <c r="AVR233" s="1"/>
      <c r="AVS233" s="1"/>
      <c r="AVT233" s="1"/>
      <c r="AVU233" s="1"/>
      <c r="AVV233" s="1"/>
      <c r="AVW233" s="1"/>
      <c r="AVX233" s="1"/>
      <c r="AVY233" s="1"/>
      <c r="AVZ233" s="1"/>
      <c r="AWA233" s="1"/>
      <c r="AWB233" s="1"/>
      <c r="AWC233" s="1"/>
      <c r="AWD233" s="1"/>
      <c r="AWE233" s="1"/>
      <c r="AWF233" s="1"/>
      <c r="AWG233" s="1"/>
      <c r="AWH233" s="1"/>
      <c r="AWI233" s="1"/>
      <c r="AWJ233" s="1"/>
      <c r="AWK233" s="1"/>
      <c r="AWL233" s="1"/>
      <c r="AWM233" s="1"/>
      <c r="AWN233" s="1"/>
      <c r="AWO233" s="1"/>
      <c r="AWP233" s="1"/>
      <c r="AWQ233" s="1"/>
      <c r="AWR233" s="1"/>
      <c r="AWS233" s="1"/>
      <c r="AWT233" s="1"/>
      <c r="AWU233" s="1"/>
      <c r="AWV233" s="1"/>
      <c r="AWW233" s="1"/>
      <c r="AWX233" s="1"/>
      <c r="AWY233" s="1"/>
      <c r="AWZ233" s="1"/>
      <c r="AXA233" s="1"/>
      <c r="AXB233" s="1"/>
      <c r="AXC233" s="1"/>
      <c r="AXD233" s="1"/>
      <c r="AXE233" s="1"/>
      <c r="AXF233" s="1"/>
      <c r="AXG233" s="1"/>
      <c r="AXH233" s="1"/>
      <c r="AXI233" s="1"/>
      <c r="AXJ233" s="1"/>
      <c r="AXK233" s="1"/>
      <c r="AXL233" s="1"/>
      <c r="AXM233" s="1"/>
      <c r="AXN233" s="1"/>
      <c r="AXO233" s="1"/>
      <c r="AXP233" s="1"/>
      <c r="AXQ233" s="1"/>
      <c r="AXR233" s="1"/>
      <c r="AXS233" s="1"/>
      <c r="AXT233" s="1"/>
      <c r="AXU233" s="1"/>
      <c r="AXV233" s="1"/>
      <c r="AXW233" s="1"/>
      <c r="AXX233" s="1"/>
      <c r="AXY233" s="1"/>
      <c r="AXZ233" s="1"/>
      <c r="AYA233" s="1"/>
      <c r="AYB233" s="1"/>
      <c r="AYC233" s="1"/>
      <c r="AYD233" s="1"/>
      <c r="AYE233" s="1"/>
      <c r="AYF233" s="1"/>
      <c r="AYG233" s="1"/>
      <c r="AYH233" s="1"/>
      <c r="AYI233" s="1"/>
      <c r="AYJ233" s="1"/>
      <c r="AYK233" s="1"/>
      <c r="AYL233" s="1"/>
      <c r="AYM233" s="1"/>
      <c r="AYN233" s="1"/>
      <c r="AYO233" s="1"/>
      <c r="AYP233" s="1"/>
      <c r="AYQ233" s="1"/>
      <c r="AYR233" s="1"/>
      <c r="AYS233" s="1"/>
      <c r="AYT233" s="1"/>
      <c r="AYU233" s="1"/>
      <c r="AYV233" s="1"/>
      <c r="AYW233" s="1"/>
      <c r="AYX233" s="1"/>
      <c r="AYY233" s="1"/>
      <c r="AYZ233" s="1"/>
      <c r="AZA233" s="1"/>
      <c r="AZB233" s="1"/>
      <c r="AZC233" s="1"/>
      <c r="AZD233" s="1"/>
      <c r="AZE233" s="1"/>
      <c r="AZF233" s="1"/>
      <c r="AZG233" s="1"/>
      <c r="AZH233" s="1"/>
      <c r="AZI233" s="1"/>
      <c r="AZJ233" s="1"/>
      <c r="AZK233" s="1"/>
      <c r="AZL233" s="1"/>
      <c r="AZM233" s="1"/>
      <c r="AZN233" s="1"/>
      <c r="AZO233" s="1"/>
      <c r="AZP233" s="1"/>
      <c r="AZQ233" s="1"/>
      <c r="AZR233" s="1"/>
      <c r="AZS233" s="1"/>
      <c r="AZT233" s="1"/>
      <c r="AZU233" s="1"/>
      <c r="AZV233" s="1"/>
      <c r="AZW233" s="1"/>
      <c r="AZX233" s="1"/>
      <c r="AZY233" s="1"/>
    </row>
    <row r="234" spans="1:1377" s="20" customFormat="1" ht="54" customHeight="1">
      <c r="A234" s="52">
        <v>228</v>
      </c>
      <c r="B234" s="52">
        <v>228</v>
      </c>
      <c r="C234" s="45" t="s">
        <v>1263</v>
      </c>
      <c r="D234" s="11" t="s">
        <v>1507</v>
      </c>
      <c r="E234" s="11" t="s">
        <v>1507</v>
      </c>
      <c r="F234" s="12" t="s">
        <v>1508</v>
      </c>
      <c r="G234" s="8" t="s">
        <v>2111</v>
      </c>
      <c r="H234" s="8" t="s">
        <v>2112</v>
      </c>
      <c r="I234" s="8" t="s">
        <v>512</v>
      </c>
      <c r="J234" s="8" t="s">
        <v>23</v>
      </c>
      <c r="K234" s="8" t="s">
        <v>37</v>
      </c>
      <c r="L234" s="52" t="s">
        <v>21</v>
      </c>
      <c r="M234" s="8">
        <v>600</v>
      </c>
      <c r="N234" s="8">
        <v>295</v>
      </c>
      <c r="O234" s="8">
        <f t="shared" si="10"/>
        <v>49.17</v>
      </c>
      <c r="P234" s="52" t="s">
        <v>22</v>
      </c>
      <c r="Q234" s="52" t="s">
        <v>39</v>
      </c>
      <c r="R234" s="22">
        <v>500</v>
      </c>
      <c r="S234" s="22">
        <v>217</v>
      </c>
      <c r="T234" s="22">
        <f t="shared" si="11"/>
        <v>43.4</v>
      </c>
      <c r="U234" s="7" t="s">
        <v>184</v>
      </c>
      <c r="V234" s="8" t="s">
        <v>199</v>
      </c>
      <c r="W234" s="7" t="s">
        <v>186</v>
      </c>
      <c r="X234" s="8">
        <v>2100</v>
      </c>
      <c r="Y234" s="8">
        <v>1685</v>
      </c>
      <c r="Z234" s="8">
        <f t="shared" si="9"/>
        <v>80.239999999999995</v>
      </c>
      <c r="AA234" s="8" t="s">
        <v>182</v>
      </c>
      <c r="AB234" s="8" t="s">
        <v>1509</v>
      </c>
      <c r="AC234" s="8" t="s">
        <v>238</v>
      </c>
      <c r="AD234" s="8" t="s">
        <v>1510</v>
      </c>
      <c r="AE234" s="8" t="s">
        <v>193</v>
      </c>
      <c r="AF234" s="8" t="s">
        <v>193</v>
      </c>
      <c r="AG234" s="8" t="s">
        <v>193</v>
      </c>
      <c r="AH234" s="8" t="s">
        <v>193</v>
      </c>
      <c r="AI234" s="8" t="s">
        <v>193</v>
      </c>
      <c r="AJ234" s="8" t="s">
        <v>193</v>
      </c>
      <c r="AK234" s="8" t="s">
        <v>193</v>
      </c>
      <c r="AL234" s="8" t="s">
        <v>193</v>
      </c>
      <c r="AM234" s="21" t="s">
        <v>2117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  <c r="VX234" s="1"/>
      <c r="VY234" s="1"/>
      <c r="VZ234" s="1"/>
      <c r="WA234" s="1"/>
      <c r="WB234" s="1"/>
      <c r="WC234" s="1"/>
      <c r="WD234" s="1"/>
      <c r="WE234" s="1"/>
      <c r="WF234" s="1"/>
      <c r="WG234" s="1"/>
      <c r="WH234" s="1"/>
      <c r="WI234" s="1"/>
      <c r="WJ234" s="1"/>
      <c r="WK234" s="1"/>
      <c r="WL234" s="1"/>
      <c r="WM234" s="1"/>
      <c r="WN234" s="1"/>
      <c r="WO234" s="1"/>
      <c r="WP234" s="1"/>
      <c r="WQ234" s="1"/>
      <c r="WR234" s="1"/>
      <c r="WS234" s="1"/>
      <c r="WT234" s="1"/>
      <c r="WU234" s="1"/>
      <c r="WV234" s="1"/>
      <c r="WW234" s="1"/>
      <c r="WX234" s="1"/>
      <c r="WY234" s="1"/>
      <c r="WZ234" s="1"/>
      <c r="XA234" s="1"/>
      <c r="XB234" s="1"/>
      <c r="XC234" s="1"/>
      <c r="XD234" s="1"/>
      <c r="XE234" s="1"/>
      <c r="XF234" s="1"/>
      <c r="XG234" s="1"/>
      <c r="XH234" s="1"/>
      <c r="XI234" s="1"/>
      <c r="XJ234" s="1"/>
      <c r="XK234" s="1"/>
      <c r="XL234" s="1"/>
      <c r="XM234" s="1"/>
      <c r="XN234" s="1"/>
      <c r="XO234" s="1"/>
      <c r="XP234" s="1"/>
      <c r="XQ234" s="1"/>
      <c r="XR234" s="1"/>
      <c r="XS234" s="1"/>
      <c r="XT234" s="1"/>
      <c r="XU234" s="1"/>
      <c r="XV234" s="1"/>
      <c r="XW234" s="1"/>
      <c r="XX234" s="1"/>
      <c r="XY234" s="1"/>
      <c r="XZ234" s="1"/>
      <c r="YA234" s="1"/>
      <c r="YB234" s="1"/>
      <c r="YC234" s="1"/>
      <c r="YD234" s="1"/>
      <c r="YE234" s="1"/>
      <c r="YF234" s="1"/>
      <c r="YG234" s="1"/>
      <c r="YH234" s="1"/>
      <c r="YI234" s="1"/>
      <c r="YJ234" s="1"/>
      <c r="YK234" s="1"/>
      <c r="YL234" s="1"/>
      <c r="YM234" s="1"/>
      <c r="YN234" s="1"/>
      <c r="YO234" s="1"/>
      <c r="YP234" s="1"/>
      <c r="YQ234" s="1"/>
      <c r="YR234" s="1"/>
      <c r="YS234" s="1"/>
      <c r="YT234" s="1"/>
      <c r="YU234" s="1"/>
      <c r="YV234" s="1"/>
      <c r="YW234" s="1"/>
      <c r="YX234" s="1"/>
      <c r="YY234" s="1"/>
      <c r="YZ234" s="1"/>
      <c r="ZA234" s="1"/>
      <c r="ZB234" s="1"/>
      <c r="ZC234" s="1"/>
      <c r="ZD234" s="1"/>
      <c r="ZE234" s="1"/>
      <c r="ZF234" s="1"/>
      <c r="ZG234" s="1"/>
      <c r="ZH234" s="1"/>
      <c r="ZI234" s="1"/>
      <c r="ZJ234" s="1"/>
      <c r="ZK234" s="1"/>
      <c r="ZL234" s="1"/>
      <c r="ZM234" s="1"/>
      <c r="ZN234" s="1"/>
      <c r="ZO234" s="1"/>
      <c r="ZP234" s="1"/>
      <c r="ZQ234" s="1"/>
      <c r="ZR234" s="1"/>
      <c r="ZS234" s="1"/>
      <c r="ZT234" s="1"/>
      <c r="ZU234" s="1"/>
      <c r="ZV234" s="1"/>
      <c r="ZW234" s="1"/>
      <c r="ZX234" s="1"/>
      <c r="ZY234" s="1"/>
      <c r="ZZ234" s="1"/>
      <c r="AAA234" s="1"/>
      <c r="AAB234" s="1"/>
      <c r="AAC234" s="1"/>
      <c r="AAD234" s="1"/>
      <c r="AAE234" s="1"/>
      <c r="AAF234" s="1"/>
      <c r="AAG234" s="1"/>
      <c r="AAH234" s="1"/>
      <c r="AAI234" s="1"/>
      <c r="AAJ234" s="1"/>
      <c r="AAK234" s="1"/>
      <c r="AAL234" s="1"/>
      <c r="AAM234" s="1"/>
      <c r="AAN234" s="1"/>
      <c r="AAO234" s="1"/>
      <c r="AAP234" s="1"/>
      <c r="AAQ234" s="1"/>
      <c r="AAR234" s="1"/>
      <c r="AAS234" s="1"/>
      <c r="AAT234" s="1"/>
      <c r="AAU234" s="1"/>
      <c r="AAV234" s="1"/>
      <c r="AAW234" s="1"/>
      <c r="AAX234" s="1"/>
      <c r="AAY234" s="1"/>
      <c r="AAZ234" s="1"/>
      <c r="ABA234" s="1"/>
      <c r="ABB234" s="1"/>
      <c r="ABC234" s="1"/>
      <c r="ABD234" s="1"/>
      <c r="ABE234" s="1"/>
      <c r="ABF234" s="1"/>
      <c r="ABG234" s="1"/>
      <c r="ABH234" s="1"/>
      <c r="ABI234" s="1"/>
      <c r="ABJ234" s="1"/>
      <c r="ABK234" s="1"/>
      <c r="ABL234" s="1"/>
      <c r="ABM234" s="1"/>
      <c r="ABN234" s="1"/>
      <c r="ABO234" s="1"/>
      <c r="ABP234" s="1"/>
      <c r="ABQ234" s="1"/>
      <c r="ABR234" s="1"/>
      <c r="ABS234" s="1"/>
      <c r="ABT234" s="1"/>
      <c r="ABU234" s="1"/>
      <c r="ABV234" s="1"/>
      <c r="ABW234" s="1"/>
      <c r="ABX234" s="1"/>
      <c r="ABY234" s="1"/>
      <c r="ABZ234" s="1"/>
      <c r="ACA234" s="1"/>
      <c r="ACB234" s="1"/>
      <c r="ACC234" s="1"/>
      <c r="ACD234" s="1"/>
      <c r="ACE234" s="1"/>
      <c r="ACF234" s="1"/>
      <c r="ACG234" s="1"/>
      <c r="ACH234" s="1"/>
      <c r="ACI234" s="1"/>
      <c r="ACJ234" s="1"/>
      <c r="ACK234" s="1"/>
      <c r="ACL234" s="1"/>
      <c r="ACM234" s="1"/>
      <c r="ACN234" s="1"/>
      <c r="ACO234" s="1"/>
      <c r="ACP234" s="1"/>
      <c r="ACQ234" s="1"/>
      <c r="ACR234" s="1"/>
      <c r="ACS234" s="1"/>
      <c r="ACT234" s="1"/>
      <c r="ACU234" s="1"/>
      <c r="ACV234" s="1"/>
      <c r="ACW234" s="1"/>
      <c r="ACX234" s="1"/>
      <c r="ACY234" s="1"/>
      <c r="ACZ234" s="1"/>
      <c r="ADA234" s="1"/>
      <c r="ADB234" s="1"/>
      <c r="ADC234" s="1"/>
      <c r="ADD234" s="1"/>
      <c r="ADE234" s="1"/>
      <c r="ADF234" s="1"/>
      <c r="ADG234" s="1"/>
      <c r="ADH234" s="1"/>
      <c r="ADI234" s="1"/>
      <c r="ADJ234" s="1"/>
      <c r="ADK234" s="1"/>
      <c r="ADL234" s="1"/>
      <c r="ADM234" s="1"/>
      <c r="ADN234" s="1"/>
      <c r="ADO234" s="1"/>
      <c r="ADP234" s="1"/>
      <c r="ADQ234" s="1"/>
      <c r="ADR234" s="1"/>
      <c r="ADS234" s="1"/>
      <c r="ADT234" s="1"/>
      <c r="ADU234" s="1"/>
      <c r="ADV234" s="1"/>
      <c r="ADW234" s="1"/>
      <c r="ADX234" s="1"/>
      <c r="ADY234" s="1"/>
      <c r="ADZ234" s="1"/>
      <c r="AEA234" s="1"/>
      <c r="AEB234" s="1"/>
      <c r="AEC234" s="1"/>
      <c r="AED234" s="1"/>
      <c r="AEE234" s="1"/>
      <c r="AEF234" s="1"/>
      <c r="AEG234" s="1"/>
      <c r="AEH234" s="1"/>
      <c r="AEI234" s="1"/>
      <c r="AEJ234" s="1"/>
      <c r="AEK234" s="1"/>
      <c r="AEL234" s="1"/>
      <c r="AEM234" s="1"/>
      <c r="AEN234" s="1"/>
      <c r="AEO234" s="1"/>
      <c r="AEP234" s="1"/>
      <c r="AEQ234" s="1"/>
      <c r="AER234" s="1"/>
      <c r="AES234" s="1"/>
      <c r="AET234" s="1"/>
      <c r="AEU234" s="1"/>
      <c r="AEV234" s="1"/>
      <c r="AEW234" s="1"/>
      <c r="AEX234" s="1"/>
      <c r="AEY234" s="1"/>
      <c r="AEZ234" s="1"/>
      <c r="AFA234" s="1"/>
      <c r="AFB234" s="1"/>
      <c r="AFC234" s="1"/>
      <c r="AFD234" s="1"/>
      <c r="AFE234" s="1"/>
      <c r="AFF234" s="1"/>
      <c r="AFG234" s="1"/>
      <c r="AFH234" s="1"/>
      <c r="AFI234" s="1"/>
      <c r="AFJ234" s="1"/>
      <c r="AFK234" s="1"/>
      <c r="AFL234" s="1"/>
      <c r="AFM234" s="1"/>
      <c r="AFN234" s="1"/>
      <c r="AFO234" s="1"/>
      <c r="AFP234" s="1"/>
      <c r="AFQ234" s="1"/>
      <c r="AFR234" s="1"/>
      <c r="AFS234" s="1"/>
      <c r="AFT234" s="1"/>
      <c r="AFU234" s="1"/>
      <c r="AFV234" s="1"/>
      <c r="AFW234" s="1"/>
      <c r="AFX234" s="1"/>
      <c r="AFY234" s="1"/>
      <c r="AFZ234" s="1"/>
      <c r="AGA234" s="1"/>
      <c r="AGB234" s="1"/>
      <c r="AGC234" s="1"/>
      <c r="AGD234" s="1"/>
      <c r="AGE234" s="1"/>
      <c r="AGF234" s="1"/>
      <c r="AGG234" s="1"/>
      <c r="AGH234" s="1"/>
      <c r="AGI234" s="1"/>
      <c r="AGJ234" s="1"/>
      <c r="AGK234" s="1"/>
      <c r="AGL234" s="1"/>
      <c r="AGM234" s="1"/>
      <c r="AGN234" s="1"/>
      <c r="AGO234" s="1"/>
      <c r="AGP234" s="1"/>
      <c r="AGQ234" s="1"/>
      <c r="AGR234" s="1"/>
      <c r="AGS234" s="1"/>
      <c r="AGT234" s="1"/>
      <c r="AGU234" s="1"/>
      <c r="AGV234" s="1"/>
      <c r="AGW234" s="1"/>
      <c r="AGX234" s="1"/>
      <c r="AGY234" s="1"/>
      <c r="AGZ234" s="1"/>
      <c r="AHA234" s="1"/>
      <c r="AHB234" s="1"/>
      <c r="AHC234" s="1"/>
      <c r="AHD234" s="1"/>
      <c r="AHE234" s="1"/>
      <c r="AHF234" s="1"/>
      <c r="AHG234" s="1"/>
      <c r="AHH234" s="1"/>
      <c r="AHI234" s="1"/>
      <c r="AHJ234" s="1"/>
      <c r="AHK234" s="1"/>
      <c r="AHL234" s="1"/>
      <c r="AHM234" s="1"/>
      <c r="AHN234" s="1"/>
      <c r="AHO234" s="1"/>
      <c r="AHP234" s="1"/>
      <c r="AHQ234" s="1"/>
      <c r="AHR234" s="1"/>
      <c r="AHS234" s="1"/>
      <c r="AHT234" s="1"/>
      <c r="AHU234" s="1"/>
      <c r="AHV234" s="1"/>
      <c r="AHW234" s="1"/>
      <c r="AHX234" s="1"/>
      <c r="AHY234" s="1"/>
      <c r="AHZ234" s="1"/>
      <c r="AIA234" s="1"/>
      <c r="AIB234" s="1"/>
      <c r="AIC234" s="1"/>
      <c r="AID234" s="1"/>
      <c r="AIE234" s="1"/>
      <c r="AIF234" s="1"/>
      <c r="AIG234" s="1"/>
      <c r="AIH234" s="1"/>
      <c r="AII234" s="1"/>
      <c r="AIJ234" s="1"/>
      <c r="AIK234" s="1"/>
      <c r="AIL234" s="1"/>
      <c r="AIM234" s="1"/>
      <c r="AIN234" s="1"/>
      <c r="AIO234" s="1"/>
      <c r="AIP234" s="1"/>
      <c r="AIQ234" s="1"/>
      <c r="AIR234" s="1"/>
      <c r="AIS234" s="1"/>
      <c r="AIT234" s="1"/>
      <c r="AIU234" s="1"/>
      <c r="AIV234" s="1"/>
      <c r="AIW234" s="1"/>
      <c r="AIX234" s="1"/>
      <c r="AIY234" s="1"/>
      <c r="AIZ234" s="1"/>
      <c r="AJA234" s="1"/>
      <c r="AJB234" s="1"/>
      <c r="AJC234" s="1"/>
      <c r="AJD234" s="1"/>
      <c r="AJE234" s="1"/>
      <c r="AJF234" s="1"/>
      <c r="AJG234" s="1"/>
      <c r="AJH234" s="1"/>
      <c r="AJI234" s="1"/>
      <c r="AJJ234" s="1"/>
      <c r="AJK234" s="1"/>
      <c r="AJL234" s="1"/>
      <c r="AJM234" s="1"/>
      <c r="AJN234" s="1"/>
      <c r="AJO234" s="1"/>
      <c r="AJP234" s="1"/>
      <c r="AJQ234" s="1"/>
      <c r="AJR234" s="1"/>
      <c r="AJS234" s="1"/>
      <c r="AJT234" s="1"/>
      <c r="AJU234" s="1"/>
      <c r="AJV234" s="1"/>
      <c r="AJW234" s="1"/>
      <c r="AJX234" s="1"/>
      <c r="AJY234" s="1"/>
      <c r="AJZ234" s="1"/>
      <c r="AKA234" s="1"/>
      <c r="AKB234" s="1"/>
      <c r="AKC234" s="1"/>
      <c r="AKD234" s="1"/>
      <c r="AKE234" s="1"/>
      <c r="AKF234" s="1"/>
      <c r="AKG234" s="1"/>
      <c r="AKH234" s="1"/>
      <c r="AKI234" s="1"/>
      <c r="AKJ234" s="1"/>
      <c r="AKK234" s="1"/>
      <c r="AKL234" s="1"/>
      <c r="AKM234" s="1"/>
      <c r="AKN234" s="1"/>
      <c r="AKO234" s="1"/>
      <c r="AKP234" s="1"/>
      <c r="AKQ234" s="1"/>
      <c r="AKR234" s="1"/>
      <c r="AKS234" s="1"/>
      <c r="AKT234" s="1"/>
      <c r="AKU234" s="1"/>
      <c r="AKV234" s="1"/>
      <c r="AKW234" s="1"/>
      <c r="AKX234" s="1"/>
      <c r="AKY234" s="1"/>
      <c r="AKZ234" s="1"/>
      <c r="ALA234" s="1"/>
      <c r="ALB234" s="1"/>
      <c r="ALC234" s="1"/>
      <c r="ALD234" s="1"/>
      <c r="ALE234" s="1"/>
      <c r="ALF234" s="1"/>
      <c r="ALG234" s="1"/>
      <c r="ALH234" s="1"/>
      <c r="ALI234" s="1"/>
      <c r="ALJ234" s="1"/>
      <c r="ALK234" s="1"/>
      <c r="ALL234" s="1"/>
      <c r="ALM234" s="1"/>
      <c r="ALN234" s="1"/>
      <c r="ALO234" s="1"/>
      <c r="ALP234" s="1"/>
      <c r="ALQ234" s="1"/>
      <c r="ALR234" s="1"/>
      <c r="ALS234" s="1"/>
      <c r="ALT234" s="1"/>
      <c r="ALU234" s="1"/>
      <c r="ALV234" s="1"/>
      <c r="ALW234" s="1"/>
      <c r="ALX234" s="1"/>
      <c r="ALY234" s="1"/>
      <c r="ALZ234" s="1"/>
      <c r="AMA234" s="1"/>
      <c r="AMB234" s="1"/>
      <c r="AMC234" s="1"/>
      <c r="AMD234" s="1"/>
      <c r="AME234" s="1"/>
      <c r="AMF234" s="1"/>
      <c r="AMG234" s="1"/>
      <c r="AMH234" s="1"/>
      <c r="AMI234" s="1"/>
      <c r="AMJ234" s="1"/>
      <c r="AMK234" s="1"/>
      <c r="AML234" s="1"/>
      <c r="AMM234" s="1"/>
      <c r="AMN234" s="1"/>
      <c r="AMO234" s="1"/>
      <c r="AMP234" s="1"/>
      <c r="AMQ234" s="1"/>
      <c r="AMR234" s="1"/>
      <c r="AMS234" s="1"/>
      <c r="AMT234" s="1"/>
      <c r="AMU234" s="1"/>
      <c r="AMV234" s="1"/>
      <c r="AMW234" s="1"/>
      <c r="AMX234" s="1"/>
      <c r="AMY234" s="1"/>
      <c r="AMZ234" s="1"/>
      <c r="ANA234" s="1"/>
      <c r="ANB234" s="1"/>
      <c r="ANC234" s="1"/>
      <c r="AND234" s="1"/>
      <c r="ANE234" s="1"/>
      <c r="ANF234" s="1"/>
      <c r="ANG234" s="1"/>
      <c r="ANH234" s="1"/>
      <c r="ANI234" s="1"/>
      <c r="ANJ234" s="1"/>
      <c r="ANK234" s="1"/>
      <c r="ANL234" s="1"/>
      <c r="ANM234" s="1"/>
      <c r="ANN234" s="1"/>
      <c r="ANO234" s="1"/>
      <c r="ANP234" s="1"/>
      <c r="ANQ234" s="1"/>
      <c r="ANR234" s="1"/>
      <c r="ANS234" s="1"/>
      <c r="ANT234" s="1"/>
      <c r="ANU234" s="1"/>
      <c r="ANV234" s="1"/>
      <c r="ANW234" s="1"/>
      <c r="ANX234" s="1"/>
      <c r="ANY234" s="1"/>
      <c r="ANZ234" s="1"/>
      <c r="AOA234" s="1"/>
      <c r="AOB234" s="1"/>
      <c r="AOC234" s="1"/>
      <c r="AOD234" s="1"/>
      <c r="AOE234" s="1"/>
      <c r="AOF234" s="1"/>
      <c r="AOG234" s="1"/>
      <c r="AOH234" s="1"/>
      <c r="AOI234" s="1"/>
      <c r="AOJ234" s="1"/>
      <c r="AOK234" s="1"/>
      <c r="AOL234" s="1"/>
      <c r="AOM234" s="1"/>
      <c r="AON234" s="1"/>
      <c r="AOO234" s="1"/>
      <c r="AOP234" s="1"/>
      <c r="AOQ234" s="1"/>
      <c r="AOR234" s="1"/>
      <c r="AOS234" s="1"/>
      <c r="AOT234" s="1"/>
      <c r="AOU234" s="1"/>
      <c r="AOV234" s="1"/>
      <c r="AOW234" s="1"/>
      <c r="AOX234" s="1"/>
      <c r="AOY234" s="1"/>
      <c r="AOZ234" s="1"/>
      <c r="APA234" s="1"/>
      <c r="APB234" s="1"/>
      <c r="APC234" s="1"/>
      <c r="APD234" s="1"/>
      <c r="APE234" s="1"/>
      <c r="APF234" s="1"/>
      <c r="APG234" s="1"/>
      <c r="APH234" s="1"/>
      <c r="API234" s="1"/>
      <c r="APJ234" s="1"/>
      <c r="APK234" s="1"/>
      <c r="APL234" s="1"/>
      <c r="APM234" s="1"/>
      <c r="APN234" s="1"/>
      <c r="APO234" s="1"/>
      <c r="APP234" s="1"/>
      <c r="APQ234" s="1"/>
      <c r="APR234" s="1"/>
      <c r="APS234" s="1"/>
      <c r="APT234" s="1"/>
      <c r="APU234" s="1"/>
      <c r="APV234" s="1"/>
      <c r="APW234" s="1"/>
      <c r="APX234" s="1"/>
      <c r="APY234" s="1"/>
      <c r="APZ234" s="1"/>
      <c r="AQA234" s="1"/>
      <c r="AQB234" s="1"/>
      <c r="AQC234" s="1"/>
      <c r="AQD234" s="1"/>
      <c r="AQE234" s="1"/>
      <c r="AQF234" s="1"/>
      <c r="AQG234" s="1"/>
      <c r="AQH234" s="1"/>
      <c r="AQI234" s="1"/>
      <c r="AQJ234" s="1"/>
      <c r="AQK234" s="1"/>
      <c r="AQL234" s="1"/>
      <c r="AQM234" s="1"/>
      <c r="AQN234" s="1"/>
      <c r="AQO234" s="1"/>
      <c r="AQP234" s="1"/>
      <c r="AQQ234" s="1"/>
      <c r="AQR234" s="1"/>
      <c r="AQS234" s="1"/>
      <c r="AQT234" s="1"/>
      <c r="AQU234" s="1"/>
      <c r="AQV234" s="1"/>
      <c r="AQW234" s="1"/>
      <c r="AQX234" s="1"/>
      <c r="AQY234" s="1"/>
      <c r="AQZ234" s="1"/>
      <c r="ARA234" s="1"/>
      <c r="ARB234" s="1"/>
      <c r="ARC234" s="1"/>
      <c r="ARD234" s="1"/>
      <c r="ARE234" s="1"/>
      <c r="ARF234" s="1"/>
      <c r="ARG234" s="1"/>
      <c r="ARH234" s="1"/>
      <c r="ARI234" s="1"/>
      <c r="ARJ234" s="1"/>
      <c r="ARK234" s="1"/>
      <c r="ARL234" s="1"/>
      <c r="ARM234" s="1"/>
      <c r="ARN234" s="1"/>
      <c r="ARO234" s="1"/>
      <c r="ARP234" s="1"/>
      <c r="ARQ234" s="1"/>
      <c r="ARR234" s="1"/>
      <c r="ARS234" s="1"/>
      <c r="ART234" s="1"/>
      <c r="ARU234" s="1"/>
      <c r="ARV234" s="1"/>
      <c r="ARW234" s="1"/>
      <c r="ARX234" s="1"/>
      <c r="ARY234" s="1"/>
      <c r="ARZ234" s="1"/>
      <c r="ASA234" s="1"/>
      <c r="ASB234" s="1"/>
      <c r="ASC234" s="1"/>
      <c r="ASD234" s="1"/>
      <c r="ASE234" s="1"/>
      <c r="ASF234" s="1"/>
      <c r="ASG234" s="1"/>
      <c r="ASH234" s="1"/>
      <c r="ASI234" s="1"/>
      <c r="ASJ234" s="1"/>
      <c r="ASK234" s="1"/>
      <c r="ASL234" s="1"/>
      <c r="ASM234" s="1"/>
      <c r="ASN234" s="1"/>
      <c r="ASO234" s="1"/>
      <c r="ASP234" s="1"/>
      <c r="ASQ234" s="1"/>
      <c r="ASR234" s="1"/>
      <c r="ASS234" s="1"/>
      <c r="AST234" s="1"/>
      <c r="ASU234" s="1"/>
      <c r="ASV234" s="1"/>
      <c r="ASW234" s="1"/>
      <c r="ASX234" s="1"/>
      <c r="ASY234" s="1"/>
      <c r="ASZ234" s="1"/>
      <c r="ATA234" s="1"/>
      <c r="ATB234" s="1"/>
      <c r="ATC234" s="1"/>
      <c r="ATD234" s="1"/>
      <c r="ATE234" s="1"/>
      <c r="ATF234" s="1"/>
      <c r="ATG234" s="1"/>
      <c r="ATH234" s="1"/>
      <c r="ATI234" s="1"/>
      <c r="ATJ234" s="1"/>
      <c r="ATK234" s="1"/>
      <c r="ATL234" s="1"/>
      <c r="ATM234" s="1"/>
      <c r="ATN234" s="1"/>
      <c r="ATO234" s="1"/>
      <c r="ATP234" s="1"/>
      <c r="ATQ234" s="1"/>
      <c r="ATR234" s="1"/>
      <c r="ATS234" s="1"/>
      <c r="ATT234" s="1"/>
      <c r="ATU234" s="1"/>
      <c r="ATV234" s="1"/>
      <c r="ATW234" s="1"/>
      <c r="ATX234" s="1"/>
      <c r="ATY234" s="1"/>
      <c r="ATZ234" s="1"/>
      <c r="AUA234" s="1"/>
      <c r="AUB234" s="1"/>
      <c r="AUC234" s="1"/>
      <c r="AUD234" s="1"/>
      <c r="AUE234" s="1"/>
      <c r="AUF234" s="1"/>
      <c r="AUG234" s="1"/>
      <c r="AUH234" s="1"/>
      <c r="AUI234" s="1"/>
      <c r="AUJ234" s="1"/>
      <c r="AUK234" s="1"/>
      <c r="AUL234" s="1"/>
      <c r="AUM234" s="1"/>
      <c r="AUN234" s="1"/>
      <c r="AUO234" s="1"/>
      <c r="AUP234" s="1"/>
      <c r="AUQ234" s="1"/>
      <c r="AUR234" s="1"/>
      <c r="AUS234" s="1"/>
      <c r="AUT234" s="1"/>
      <c r="AUU234" s="1"/>
      <c r="AUV234" s="1"/>
      <c r="AUW234" s="1"/>
      <c r="AUX234" s="1"/>
      <c r="AUY234" s="1"/>
      <c r="AUZ234" s="1"/>
      <c r="AVA234" s="1"/>
      <c r="AVB234" s="1"/>
      <c r="AVC234" s="1"/>
      <c r="AVD234" s="1"/>
      <c r="AVE234" s="1"/>
      <c r="AVF234" s="1"/>
      <c r="AVG234" s="1"/>
      <c r="AVH234" s="1"/>
      <c r="AVI234" s="1"/>
      <c r="AVJ234" s="1"/>
      <c r="AVK234" s="1"/>
      <c r="AVL234" s="1"/>
      <c r="AVM234" s="1"/>
      <c r="AVN234" s="1"/>
      <c r="AVO234" s="1"/>
      <c r="AVP234" s="1"/>
      <c r="AVQ234" s="1"/>
      <c r="AVR234" s="1"/>
      <c r="AVS234" s="1"/>
      <c r="AVT234" s="1"/>
      <c r="AVU234" s="1"/>
      <c r="AVV234" s="1"/>
      <c r="AVW234" s="1"/>
      <c r="AVX234" s="1"/>
      <c r="AVY234" s="1"/>
      <c r="AVZ234" s="1"/>
      <c r="AWA234" s="1"/>
      <c r="AWB234" s="1"/>
      <c r="AWC234" s="1"/>
      <c r="AWD234" s="1"/>
      <c r="AWE234" s="1"/>
      <c r="AWF234" s="1"/>
      <c r="AWG234" s="1"/>
      <c r="AWH234" s="1"/>
      <c r="AWI234" s="1"/>
      <c r="AWJ234" s="1"/>
      <c r="AWK234" s="1"/>
      <c r="AWL234" s="1"/>
      <c r="AWM234" s="1"/>
      <c r="AWN234" s="1"/>
      <c r="AWO234" s="1"/>
      <c r="AWP234" s="1"/>
      <c r="AWQ234" s="1"/>
      <c r="AWR234" s="1"/>
      <c r="AWS234" s="1"/>
      <c r="AWT234" s="1"/>
      <c r="AWU234" s="1"/>
      <c r="AWV234" s="1"/>
      <c r="AWW234" s="1"/>
      <c r="AWX234" s="1"/>
      <c r="AWY234" s="1"/>
      <c r="AWZ234" s="1"/>
      <c r="AXA234" s="1"/>
      <c r="AXB234" s="1"/>
      <c r="AXC234" s="1"/>
      <c r="AXD234" s="1"/>
      <c r="AXE234" s="1"/>
      <c r="AXF234" s="1"/>
      <c r="AXG234" s="1"/>
      <c r="AXH234" s="1"/>
      <c r="AXI234" s="1"/>
      <c r="AXJ234" s="1"/>
      <c r="AXK234" s="1"/>
      <c r="AXL234" s="1"/>
      <c r="AXM234" s="1"/>
      <c r="AXN234" s="1"/>
      <c r="AXO234" s="1"/>
      <c r="AXP234" s="1"/>
      <c r="AXQ234" s="1"/>
      <c r="AXR234" s="1"/>
      <c r="AXS234" s="1"/>
      <c r="AXT234" s="1"/>
      <c r="AXU234" s="1"/>
      <c r="AXV234" s="1"/>
      <c r="AXW234" s="1"/>
      <c r="AXX234" s="1"/>
      <c r="AXY234" s="1"/>
      <c r="AXZ234" s="1"/>
      <c r="AYA234" s="1"/>
      <c r="AYB234" s="1"/>
      <c r="AYC234" s="1"/>
      <c r="AYD234" s="1"/>
      <c r="AYE234" s="1"/>
      <c r="AYF234" s="1"/>
      <c r="AYG234" s="1"/>
      <c r="AYH234" s="1"/>
      <c r="AYI234" s="1"/>
      <c r="AYJ234" s="1"/>
      <c r="AYK234" s="1"/>
      <c r="AYL234" s="1"/>
      <c r="AYM234" s="1"/>
      <c r="AYN234" s="1"/>
      <c r="AYO234" s="1"/>
      <c r="AYP234" s="1"/>
      <c r="AYQ234" s="1"/>
      <c r="AYR234" s="1"/>
      <c r="AYS234" s="1"/>
      <c r="AYT234" s="1"/>
      <c r="AYU234" s="1"/>
      <c r="AYV234" s="1"/>
      <c r="AYW234" s="1"/>
      <c r="AYX234" s="1"/>
      <c r="AYY234" s="1"/>
      <c r="AYZ234" s="1"/>
      <c r="AZA234" s="1"/>
      <c r="AZB234" s="1"/>
      <c r="AZC234" s="1"/>
      <c r="AZD234" s="1"/>
      <c r="AZE234" s="1"/>
      <c r="AZF234" s="1"/>
      <c r="AZG234" s="1"/>
      <c r="AZH234" s="1"/>
      <c r="AZI234" s="1"/>
      <c r="AZJ234" s="1"/>
      <c r="AZK234" s="1"/>
      <c r="AZL234" s="1"/>
      <c r="AZM234" s="1"/>
      <c r="AZN234" s="1"/>
      <c r="AZO234" s="1"/>
      <c r="AZP234" s="1"/>
      <c r="AZQ234" s="1"/>
      <c r="AZR234" s="1"/>
      <c r="AZS234" s="1"/>
      <c r="AZT234" s="1"/>
      <c r="AZU234" s="1"/>
      <c r="AZV234" s="1"/>
      <c r="AZW234" s="1"/>
      <c r="AZX234" s="1"/>
      <c r="AZY234" s="1"/>
    </row>
    <row r="235" spans="1:1377" s="20" customFormat="1" ht="45" customHeight="1">
      <c r="A235" s="52">
        <v>229</v>
      </c>
      <c r="B235" s="52">
        <v>229</v>
      </c>
      <c r="C235" s="45" t="s">
        <v>2113</v>
      </c>
      <c r="D235" s="11" t="s">
        <v>193</v>
      </c>
      <c r="E235" s="11" t="s">
        <v>1511</v>
      </c>
      <c r="F235" s="12" t="s">
        <v>1512</v>
      </c>
      <c r="G235" s="8" t="s">
        <v>1513</v>
      </c>
      <c r="H235" s="8" t="s">
        <v>1514</v>
      </c>
      <c r="I235" s="8" t="s">
        <v>546</v>
      </c>
      <c r="J235" s="8" t="s">
        <v>23</v>
      </c>
      <c r="K235" s="8" t="s">
        <v>37</v>
      </c>
      <c r="L235" s="52" t="s">
        <v>21</v>
      </c>
      <c r="M235" s="8">
        <v>600</v>
      </c>
      <c r="N235" s="8">
        <v>451</v>
      </c>
      <c r="O235" s="8">
        <f t="shared" si="10"/>
        <v>75.17</v>
      </c>
      <c r="P235" s="52" t="s">
        <v>22</v>
      </c>
      <c r="Q235" s="52" t="s">
        <v>39</v>
      </c>
      <c r="R235" s="22">
        <v>500</v>
      </c>
      <c r="S235" s="22">
        <v>259</v>
      </c>
      <c r="T235" s="22">
        <f t="shared" si="11"/>
        <v>51.8</v>
      </c>
      <c r="U235" s="7" t="s">
        <v>184</v>
      </c>
      <c r="V235" s="8" t="s">
        <v>979</v>
      </c>
      <c r="W235" s="7" t="s">
        <v>186</v>
      </c>
      <c r="X235" s="8">
        <v>2100</v>
      </c>
      <c r="Y235" s="8">
        <v>1566</v>
      </c>
      <c r="Z235" s="8">
        <f t="shared" si="9"/>
        <v>74.569999999999993</v>
      </c>
      <c r="AA235" s="8" t="s">
        <v>182</v>
      </c>
      <c r="AB235" s="8" t="s">
        <v>1515</v>
      </c>
      <c r="AC235" s="8" t="s">
        <v>238</v>
      </c>
      <c r="AD235" s="8" t="s">
        <v>1516</v>
      </c>
      <c r="AE235" s="8" t="s">
        <v>193</v>
      </c>
      <c r="AF235" s="8" t="s">
        <v>193</v>
      </c>
      <c r="AG235" s="8" t="s">
        <v>193</v>
      </c>
      <c r="AH235" s="8" t="s">
        <v>193</v>
      </c>
      <c r="AI235" s="8" t="s">
        <v>193</v>
      </c>
      <c r="AJ235" s="8" t="s">
        <v>193</v>
      </c>
      <c r="AK235" s="8" t="s">
        <v>193</v>
      </c>
      <c r="AL235" s="8" t="s">
        <v>193</v>
      </c>
      <c r="AM235" s="21" t="s">
        <v>2114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  <c r="RD235" s="1"/>
      <c r="RE235" s="1"/>
      <c r="RF235" s="1"/>
      <c r="RG235" s="1"/>
      <c r="RH235" s="1"/>
      <c r="RI235" s="1"/>
      <c r="RJ235" s="1"/>
      <c r="RK235" s="1"/>
      <c r="RL235" s="1"/>
      <c r="RM235" s="1"/>
      <c r="RN235" s="1"/>
      <c r="RO235" s="1"/>
      <c r="RP235" s="1"/>
      <c r="RQ235" s="1"/>
      <c r="RR235" s="1"/>
      <c r="RS235" s="1"/>
      <c r="RT235" s="1"/>
      <c r="RU235" s="1"/>
      <c r="RV235" s="1"/>
      <c r="RW235" s="1"/>
      <c r="RX235" s="1"/>
      <c r="RY235" s="1"/>
      <c r="RZ235" s="1"/>
      <c r="SA235" s="1"/>
      <c r="SB235" s="1"/>
      <c r="SC235" s="1"/>
      <c r="SD235" s="1"/>
      <c r="SE235" s="1"/>
      <c r="SF235" s="1"/>
      <c r="SG235" s="1"/>
      <c r="SH235" s="1"/>
      <c r="SI235" s="1"/>
      <c r="SJ235" s="1"/>
      <c r="SK235" s="1"/>
      <c r="SL235" s="1"/>
      <c r="SM235" s="1"/>
      <c r="SN235" s="1"/>
      <c r="SO235" s="1"/>
      <c r="SP235" s="1"/>
      <c r="SQ235" s="1"/>
      <c r="SR235" s="1"/>
      <c r="SS235" s="1"/>
      <c r="ST235" s="1"/>
      <c r="SU235" s="1"/>
      <c r="SV235" s="1"/>
      <c r="SW235" s="1"/>
      <c r="SX235" s="1"/>
      <c r="SY235" s="1"/>
      <c r="SZ235" s="1"/>
      <c r="TA235" s="1"/>
      <c r="TB235" s="1"/>
      <c r="TC235" s="1"/>
      <c r="TD235" s="1"/>
      <c r="TE235" s="1"/>
      <c r="TF235" s="1"/>
      <c r="TG235" s="1"/>
      <c r="TH235" s="1"/>
      <c r="TI235" s="1"/>
      <c r="TJ235" s="1"/>
      <c r="TK235" s="1"/>
      <c r="TL235" s="1"/>
      <c r="TM235" s="1"/>
      <c r="TN235" s="1"/>
      <c r="TO235" s="1"/>
      <c r="TP235" s="1"/>
      <c r="TQ235" s="1"/>
      <c r="TR235" s="1"/>
      <c r="TS235" s="1"/>
      <c r="TT235" s="1"/>
      <c r="TU235" s="1"/>
      <c r="TV235" s="1"/>
      <c r="TW235" s="1"/>
      <c r="TX235" s="1"/>
      <c r="TY235" s="1"/>
      <c r="TZ235" s="1"/>
      <c r="UA235" s="1"/>
      <c r="UB235" s="1"/>
      <c r="UC235" s="1"/>
      <c r="UD235" s="1"/>
      <c r="UE235" s="1"/>
      <c r="UF235" s="1"/>
      <c r="UG235" s="1"/>
      <c r="UH235" s="1"/>
      <c r="UI235" s="1"/>
      <c r="UJ235" s="1"/>
      <c r="UK235" s="1"/>
      <c r="UL235" s="1"/>
      <c r="UM235" s="1"/>
      <c r="UN235" s="1"/>
      <c r="UO235" s="1"/>
      <c r="UP235" s="1"/>
      <c r="UQ235" s="1"/>
      <c r="UR235" s="1"/>
      <c r="US235" s="1"/>
      <c r="UT235" s="1"/>
      <c r="UU235" s="1"/>
      <c r="UV235" s="1"/>
      <c r="UW235" s="1"/>
      <c r="UX235" s="1"/>
      <c r="UY235" s="1"/>
      <c r="UZ235" s="1"/>
      <c r="VA235" s="1"/>
      <c r="VB235" s="1"/>
      <c r="VC235" s="1"/>
      <c r="VD235" s="1"/>
      <c r="VE235" s="1"/>
      <c r="VF235" s="1"/>
      <c r="VG235" s="1"/>
      <c r="VH235" s="1"/>
      <c r="VI235" s="1"/>
      <c r="VJ235" s="1"/>
      <c r="VK235" s="1"/>
      <c r="VL235" s="1"/>
      <c r="VM235" s="1"/>
      <c r="VN235" s="1"/>
      <c r="VO235" s="1"/>
      <c r="VP235" s="1"/>
      <c r="VQ235" s="1"/>
      <c r="VR235" s="1"/>
      <c r="VS235" s="1"/>
      <c r="VT235" s="1"/>
      <c r="VU235" s="1"/>
      <c r="VV235" s="1"/>
      <c r="VW235" s="1"/>
      <c r="VX235" s="1"/>
      <c r="VY235" s="1"/>
      <c r="VZ235" s="1"/>
      <c r="WA235" s="1"/>
      <c r="WB235" s="1"/>
      <c r="WC235" s="1"/>
      <c r="WD235" s="1"/>
      <c r="WE235" s="1"/>
      <c r="WF235" s="1"/>
      <c r="WG235" s="1"/>
      <c r="WH235" s="1"/>
      <c r="WI235" s="1"/>
      <c r="WJ235" s="1"/>
      <c r="WK235" s="1"/>
      <c r="WL235" s="1"/>
      <c r="WM235" s="1"/>
      <c r="WN235" s="1"/>
      <c r="WO235" s="1"/>
      <c r="WP235" s="1"/>
      <c r="WQ235" s="1"/>
      <c r="WR235" s="1"/>
      <c r="WS235" s="1"/>
      <c r="WT235" s="1"/>
      <c r="WU235" s="1"/>
      <c r="WV235" s="1"/>
      <c r="WW235" s="1"/>
      <c r="WX235" s="1"/>
      <c r="WY235" s="1"/>
      <c r="WZ235" s="1"/>
      <c r="XA235" s="1"/>
      <c r="XB235" s="1"/>
      <c r="XC235" s="1"/>
      <c r="XD235" s="1"/>
      <c r="XE235" s="1"/>
      <c r="XF235" s="1"/>
      <c r="XG235" s="1"/>
      <c r="XH235" s="1"/>
      <c r="XI235" s="1"/>
      <c r="XJ235" s="1"/>
      <c r="XK235" s="1"/>
      <c r="XL235" s="1"/>
      <c r="XM235" s="1"/>
      <c r="XN235" s="1"/>
      <c r="XO235" s="1"/>
      <c r="XP235" s="1"/>
      <c r="XQ235" s="1"/>
      <c r="XR235" s="1"/>
      <c r="XS235" s="1"/>
      <c r="XT235" s="1"/>
      <c r="XU235" s="1"/>
      <c r="XV235" s="1"/>
      <c r="XW235" s="1"/>
      <c r="XX235" s="1"/>
      <c r="XY235" s="1"/>
      <c r="XZ235" s="1"/>
      <c r="YA235" s="1"/>
      <c r="YB235" s="1"/>
      <c r="YC235" s="1"/>
      <c r="YD235" s="1"/>
      <c r="YE235" s="1"/>
      <c r="YF235" s="1"/>
      <c r="YG235" s="1"/>
      <c r="YH235" s="1"/>
      <c r="YI235" s="1"/>
      <c r="YJ235" s="1"/>
      <c r="YK235" s="1"/>
      <c r="YL235" s="1"/>
      <c r="YM235" s="1"/>
      <c r="YN235" s="1"/>
      <c r="YO235" s="1"/>
      <c r="YP235" s="1"/>
      <c r="YQ235" s="1"/>
      <c r="YR235" s="1"/>
      <c r="YS235" s="1"/>
      <c r="YT235" s="1"/>
      <c r="YU235" s="1"/>
      <c r="YV235" s="1"/>
      <c r="YW235" s="1"/>
      <c r="YX235" s="1"/>
      <c r="YY235" s="1"/>
      <c r="YZ235" s="1"/>
      <c r="ZA235" s="1"/>
      <c r="ZB235" s="1"/>
      <c r="ZC235" s="1"/>
      <c r="ZD235" s="1"/>
      <c r="ZE235" s="1"/>
      <c r="ZF235" s="1"/>
      <c r="ZG235" s="1"/>
      <c r="ZH235" s="1"/>
      <c r="ZI235" s="1"/>
      <c r="ZJ235" s="1"/>
      <c r="ZK235" s="1"/>
      <c r="ZL235" s="1"/>
      <c r="ZM235" s="1"/>
      <c r="ZN235" s="1"/>
      <c r="ZO235" s="1"/>
      <c r="ZP235" s="1"/>
      <c r="ZQ235" s="1"/>
      <c r="ZR235" s="1"/>
      <c r="ZS235" s="1"/>
      <c r="ZT235" s="1"/>
      <c r="ZU235" s="1"/>
      <c r="ZV235" s="1"/>
      <c r="ZW235" s="1"/>
      <c r="ZX235" s="1"/>
      <c r="ZY235" s="1"/>
      <c r="ZZ235" s="1"/>
      <c r="AAA235" s="1"/>
      <c r="AAB235" s="1"/>
      <c r="AAC235" s="1"/>
      <c r="AAD235" s="1"/>
      <c r="AAE235" s="1"/>
      <c r="AAF235" s="1"/>
      <c r="AAG235" s="1"/>
      <c r="AAH235" s="1"/>
      <c r="AAI235" s="1"/>
      <c r="AAJ235" s="1"/>
      <c r="AAK235" s="1"/>
      <c r="AAL235" s="1"/>
      <c r="AAM235" s="1"/>
      <c r="AAN235" s="1"/>
      <c r="AAO235" s="1"/>
      <c r="AAP235" s="1"/>
      <c r="AAQ235" s="1"/>
      <c r="AAR235" s="1"/>
      <c r="AAS235" s="1"/>
      <c r="AAT235" s="1"/>
      <c r="AAU235" s="1"/>
      <c r="AAV235" s="1"/>
      <c r="AAW235" s="1"/>
      <c r="AAX235" s="1"/>
      <c r="AAY235" s="1"/>
      <c r="AAZ235" s="1"/>
      <c r="ABA235" s="1"/>
      <c r="ABB235" s="1"/>
      <c r="ABC235" s="1"/>
      <c r="ABD235" s="1"/>
      <c r="ABE235" s="1"/>
      <c r="ABF235" s="1"/>
      <c r="ABG235" s="1"/>
      <c r="ABH235" s="1"/>
      <c r="ABI235" s="1"/>
      <c r="ABJ235" s="1"/>
      <c r="ABK235" s="1"/>
      <c r="ABL235" s="1"/>
      <c r="ABM235" s="1"/>
      <c r="ABN235" s="1"/>
      <c r="ABO235" s="1"/>
      <c r="ABP235" s="1"/>
      <c r="ABQ235" s="1"/>
      <c r="ABR235" s="1"/>
      <c r="ABS235" s="1"/>
      <c r="ABT235" s="1"/>
      <c r="ABU235" s="1"/>
      <c r="ABV235" s="1"/>
      <c r="ABW235" s="1"/>
      <c r="ABX235" s="1"/>
      <c r="ABY235" s="1"/>
      <c r="ABZ235" s="1"/>
      <c r="ACA235" s="1"/>
      <c r="ACB235" s="1"/>
      <c r="ACC235" s="1"/>
      <c r="ACD235" s="1"/>
      <c r="ACE235" s="1"/>
      <c r="ACF235" s="1"/>
      <c r="ACG235" s="1"/>
      <c r="ACH235" s="1"/>
      <c r="ACI235" s="1"/>
      <c r="ACJ235" s="1"/>
      <c r="ACK235" s="1"/>
      <c r="ACL235" s="1"/>
      <c r="ACM235" s="1"/>
      <c r="ACN235" s="1"/>
      <c r="ACO235" s="1"/>
      <c r="ACP235" s="1"/>
      <c r="ACQ235" s="1"/>
      <c r="ACR235" s="1"/>
      <c r="ACS235" s="1"/>
      <c r="ACT235" s="1"/>
      <c r="ACU235" s="1"/>
      <c r="ACV235" s="1"/>
      <c r="ACW235" s="1"/>
      <c r="ACX235" s="1"/>
      <c r="ACY235" s="1"/>
      <c r="ACZ235" s="1"/>
      <c r="ADA235" s="1"/>
      <c r="ADB235" s="1"/>
      <c r="ADC235" s="1"/>
      <c r="ADD235" s="1"/>
      <c r="ADE235" s="1"/>
      <c r="ADF235" s="1"/>
      <c r="ADG235" s="1"/>
      <c r="ADH235" s="1"/>
      <c r="ADI235" s="1"/>
      <c r="ADJ235" s="1"/>
      <c r="ADK235" s="1"/>
      <c r="ADL235" s="1"/>
      <c r="ADM235" s="1"/>
      <c r="ADN235" s="1"/>
      <c r="ADO235" s="1"/>
      <c r="ADP235" s="1"/>
      <c r="ADQ235" s="1"/>
      <c r="ADR235" s="1"/>
      <c r="ADS235" s="1"/>
      <c r="ADT235" s="1"/>
      <c r="ADU235" s="1"/>
      <c r="ADV235" s="1"/>
      <c r="ADW235" s="1"/>
      <c r="ADX235" s="1"/>
      <c r="ADY235" s="1"/>
      <c r="ADZ235" s="1"/>
      <c r="AEA235" s="1"/>
      <c r="AEB235" s="1"/>
      <c r="AEC235" s="1"/>
      <c r="AED235" s="1"/>
      <c r="AEE235" s="1"/>
      <c r="AEF235" s="1"/>
      <c r="AEG235" s="1"/>
      <c r="AEH235" s="1"/>
      <c r="AEI235" s="1"/>
      <c r="AEJ235" s="1"/>
      <c r="AEK235" s="1"/>
      <c r="AEL235" s="1"/>
      <c r="AEM235" s="1"/>
      <c r="AEN235" s="1"/>
      <c r="AEO235" s="1"/>
      <c r="AEP235" s="1"/>
      <c r="AEQ235" s="1"/>
      <c r="AER235" s="1"/>
      <c r="AES235" s="1"/>
      <c r="AET235" s="1"/>
      <c r="AEU235" s="1"/>
      <c r="AEV235" s="1"/>
      <c r="AEW235" s="1"/>
      <c r="AEX235" s="1"/>
      <c r="AEY235" s="1"/>
      <c r="AEZ235" s="1"/>
      <c r="AFA235" s="1"/>
      <c r="AFB235" s="1"/>
      <c r="AFC235" s="1"/>
      <c r="AFD235" s="1"/>
      <c r="AFE235" s="1"/>
      <c r="AFF235" s="1"/>
      <c r="AFG235" s="1"/>
      <c r="AFH235" s="1"/>
      <c r="AFI235" s="1"/>
      <c r="AFJ235" s="1"/>
      <c r="AFK235" s="1"/>
      <c r="AFL235" s="1"/>
      <c r="AFM235" s="1"/>
      <c r="AFN235" s="1"/>
      <c r="AFO235" s="1"/>
      <c r="AFP235" s="1"/>
      <c r="AFQ235" s="1"/>
      <c r="AFR235" s="1"/>
      <c r="AFS235" s="1"/>
      <c r="AFT235" s="1"/>
      <c r="AFU235" s="1"/>
      <c r="AFV235" s="1"/>
      <c r="AFW235" s="1"/>
      <c r="AFX235" s="1"/>
      <c r="AFY235" s="1"/>
      <c r="AFZ235" s="1"/>
      <c r="AGA235" s="1"/>
      <c r="AGB235" s="1"/>
      <c r="AGC235" s="1"/>
      <c r="AGD235" s="1"/>
      <c r="AGE235" s="1"/>
      <c r="AGF235" s="1"/>
      <c r="AGG235" s="1"/>
      <c r="AGH235" s="1"/>
      <c r="AGI235" s="1"/>
      <c r="AGJ235" s="1"/>
      <c r="AGK235" s="1"/>
      <c r="AGL235" s="1"/>
      <c r="AGM235" s="1"/>
      <c r="AGN235" s="1"/>
      <c r="AGO235" s="1"/>
      <c r="AGP235" s="1"/>
      <c r="AGQ235" s="1"/>
      <c r="AGR235" s="1"/>
      <c r="AGS235" s="1"/>
      <c r="AGT235" s="1"/>
      <c r="AGU235" s="1"/>
      <c r="AGV235" s="1"/>
      <c r="AGW235" s="1"/>
      <c r="AGX235" s="1"/>
      <c r="AGY235" s="1"/>
      <c r="AGZ235" s="1"/>
      <c r="AHA235" s="1"/>
      <c r="AHB235" s="1"/>
      <c r="AHC235" s="1"/>
      <c r="AHD235" s="1"/>
      <c r="AHE235" s="1"/>
      <c r="AHF235" s="1"/>
      <c r="AHG235" s="1"/>
      <c r="AHH235" s="1"/>
      <c r="AHI235" s="1"/>
      <c r="AHJ235" s="1"/>
      <c r="AHK235" s="1"/>
      <c r="AHL235" s="1"/>
      <c r="AHM235" s="1"/>
      <c r="AHN235" s="1"/>
      <c r="AHO235" s="1"/>
      <c r="AHP235" s="1"/>
      <c r="AHQ235" s="1"/>
      <c r="AHR235" s="1"/>
      <c r="AHS235" s="1"/>
      <c r="AHT235" s="1"/>
      <c r="AHU235" s="1"/>
      <c r="AHV235" s="1"/>
      <c r="AHW235" s="1"/>
      <c r="AHX235" s="1"/>
      <c r="AHY235" s="1"/>
      <c r="AHZ235" s="1"/>
      <c r="AIA235" s="1"/>
      <c r="AIB235" s="1"/>
      <c r="AIC235" s="1"/>
      <c r="AID235" s="1"/>
      <c r="AIE235" s="1"/>
      <c r="AIF235" s="1"/>
      <c r="AIG235" s="1"/>
      <c r="AIH235" s="1"/>
      <c r="AII235" s="1"/>
      <c r="AIJ235" s="1"/>
      <c r="AIK235" s="1"/>
      <c r="AIL235" s="1"/>
      <c r="AIM235" s="1"/>
      <c r="AIN235" s="1"/>
      <c r="AIO235" s="1"/>
      <c r="AIP235" s="1"/>
      <c r="AIQ235" s="1"/>
      <c r="AIR235" s="1"/>
      <c r="AIS235" s="1"/>
      <c r="AIT235" s="1"/>
      <c r="AIU235" s="1"/>
      <c r="AIV235" s="1"/>
      <c r="AIW235" s="1"/>
      <c r="AIX235" s="1"/>
      <c r="AIY235" s="1"/>
      <c r="AIZ235" s="1"/>
      <c r="AJA235" s="1"/>
      <c r="AJB235" s="1"/>
      <c r="AJC235" s="1"/>
      <c r="AJD235" s="1"/>
      <c r="AJE235" s="1"/>
      <c r="AJF235" s="1"/>
      <c r="AJG235" s="1"/>
      <c r="AJH235" s="1"/>
      <c r="AJI235" s="1"/>
      <c r="AJJ235" s="1"/>
      <c r="AJK235" s="1"/>
      <c r="AJL235" s="1"/>
      <c r="AJM235" s="1"/>
      <c r="AJN235" s="1"/>
      <c r="AJO235" s="1"/>
      <c r="AJP235" s="1"/>
      <c r="AJQ235" s="1"/>
      <c r="AJR235" s="1"/>
      <c r="AJS235" s="1"/>
      <c r="AJT235" s="1"/>
      <c r="AJU235" s="1"/>
      <c r="AJV235" s="1"/>
      <c r="AJW235" s="1"/>
      <c r="AJX235" s="1"/>
      <c r="AJY235" s="1"/>
      <c r="AJZ235" s="1"/>
      <c r="AKA235" s="1"/>
      <c r="AKB235" s="1"/>
      <c r="AKC235" s="1"/>
      <c r="AKD235" s="1"/>
      <c r="AKE235" s="1"/>
      <c r="AKF235" s="1"/>
      <c r="AKG235" s="1"/>
      <c r="AKH235" s="1"/>
      <c r="AKI235" s="1"/>
      <c r="AKJ235" s="1"/>
      <c r="AKK235" s="1"/>
      <c r="AKL235" s="1"/>
      <c r="AKM235" s="1"/>
      <c r="AKN235" s="1"/>
      <c r="AKO235" s="1"/>
      <c r="AKP235" s="1"/>
      <c r="AKQ235" s="1"/>
      <c r="AKR235" s="1"/>
      <c r="AKS235" s="1"/>
      <c r="AKT235" s="1"/>
      <c r="AKU235" s="1"/>
      <c r="AKV235" s="1"/>
      <c r="AKW235" s="1"/>
      <c r="AKX235" s="1"/>
      <c r="AKY235" s="1"/>
      <c r="AKZ235" s="1"/>
      <c r="ALA235" s="1"/>
      <c r="ALB235" s="1"/>
      <c r="ALC235" s="1"/>
      <c r="ALD235" s="1"/>
      <c r="ALE235" s="1"/>
      <c r="ALF235" s="1"/>
      <c r="ALG235" s="1"/>
      <c r="ALH235" s="1"/>
      <c r="ALI235" s="1"/>
      <c r="ALJ235" s="1"/>
      <c r="ALK235" s="1"/>
      <c r="ALL235" s="1"/>
      <c r="ALM235" s="1"/>
      <c r="ALN235" s="1"/>
      <c r="ALO235" s="1"/>
      <c r="ALP235" s="1"/>
      <c r="ALQ235" s="1"/>
      <c r="ALR235" s="1"/>
      <c r="ALS235" s="1"/>
      <c r="ALT235" s="1"/>
      <c r="ALU235" s="1"/>
      <c r="ALV235" s="1"/>
      <c r="ALW235" s="1"/>
      <c r="ALX235" s="1"/>
      <c r="ALY235" s="1"/>
      <c r="ALZ235" s="1"/>
      <c r="AMA235" s="1"/>
      <c r="AMB235" s="1"/>
      <c r="AMC235" s="1"/>
      <c r="AMD235" s="1"/>
      <c r="AME235" s="1"/>
      <c r="AMF235" s="1"/>
      <c r="AMG235" s="1"/>
      <c r="AMH235" s="1"/>
      <c r="AMI235" s="1"/>
      <c r="AMJ235" s="1"/>
      <c r="AMK235" s="1"/>
      <c r="AML235" s="1"/>
      <c r="AMM235" s="1"/>
      <c r="AMN235" s="1"/>
      <c r="AMO235" s="1"/>
      <c r="AMP235" s="1"/>
      <c r="AMQ235" s="1"/>
      <c r="AMR235" s="1"/>
      <c r="AMS235" s="1"/>
      <c r="AMT235" s="1"/>
      <c r="AMU235" s="1"/>
      <c r="AMV235" s="1"/>
      <c r="AMW235" s="1"/>
      <c r="AMX235" s="1"/>
      <c r="AMY235" s="1"/>
      <c r="AMZ235" s="1"/>
      <c r="ANA235" s="1"/>
      <c r="ANB235" s="1"/>
      <c r="ANC235" s="1"/>
      <c r="AND235" s="1"/>
      <c r="ANE235" s="1"/>
      <c r="ANF235" s="1"/>
      <c r="ANG235" s="1"/>
      <c r="ANH235" s="1"/>
      <c r="ANI235" s="1"/>
      <c r="ANJ235" s="1"/>
      <c r="ANK235" s="1"/>
      <c r="ANL235" s="1"/>
      <c r="ANM235" s="1"/>
      <c r="ANN235" s="1"/>
      <c r="ANO235" s="1"/>
      <c r="ANP235" s="1"/>
      <c r="ANQ235" s="1"/>
      <c r="ANR235" s="1"/>
      <c r="ANS235" s="1"/>
      <c r="ANT235" s="1"/>
      <c r="ANU235" s="1"/>
      <c r="ANV235" s="1"/>
      <c r="ANW235" s="1"/>
      <c r="ANX235" s="1"/>
      <c r="ANY235" s="1"/>
      <c r="ANZ235" s="1"/>
      <c r="AOA235" s="1"/>
      <c r="AOB235" s="1"/>
      <c r="AOC235" s="1"/>
      <c r="AOD235" s="1"/>
      <c r="AOE235" s="1"/>
      <c r="AOF235" s="1"/>
      <c r="AOG235" s="1"/>
      <c r="AOH235" s="1"/>
      <c r="AOI235" s="1"/>
      <c r="AOJ235" s="1"/>
      <c r="AOK235" s="1"/>
      <c r="AOL235" s="1"/>
      <c r="AOM235" s="1"/>
      <c r="AON235" s="1"/>
      <c r="AOO235" s="1"/>
      <c r="AOP235" s="1"/>
      <c r="AOQ235" s="1"/>
      <c r="AOR235" s="1"/>
      <c r="AOS235" s="1"/>
      <c r="AOT235" s="1"/>
      <c r="AOU235" s="1"/>
      <c r="AOV235" s="1"/>
      <c r="AOW235" s="1"/>
      <c r="AOX235" s="1"/>
      <c r="AOY235" s="1"/>
      <c r="AOZ235" s="1"/>
      <c r="APA235" s="1"/>
      <c r="APB235" s="1"/>
      <c r="APC235" s="1"/>
      <c r="APD235" s="1"/>
      <c r="APE235" s="1"/>
      <c r="APF235" s="1"/>
      <c r="APG235" s="1"/>
      <c r="APH235" s="1"/>
      <c r="API235" s="1"/>
      <c r="APJ235" s="1"/>
      <c r="APK235" s="1"/>
      <c r="APL235" s="1"/>
      <c r="APM235" s="1"/>
      <c r="APN235" s="1"/>
      <c r="APO235" s="1"/>
      <c r="APP235" s="1"/>
      <c r="APQ235" s="1"/>
      <c r="APR235" s="1"/>
      <c r="APS235" s="1"/>
      <c r="APT235" s="1"/>
      <c r="APU235" s="1"/>
      <c r="APV235" s="1"/>
      <c r="APW235" s="1"/>
      <c r="APX235" s="1"/>
      <c r="APY235" s="1"/>
      <c r="APZ235" s="1"/>
      <c r="AQA235" s="1"/>
      <c r="AQB235" s="1"/>
      <c r="AQC235" s="1"/>
      <c r="AQD235" s="1"/>
      <c r="AQE235" s="1"/>
      <c r="AQF235" s="1"/>
      <c r="AQG235" s="1"/>
      <c r="AQH235" s="1"/>
      <c r="AQI235" s="1"/>
      <c r="AQJ235" s="1"/>
      <c r="AQK235" s="1"/>
      <c r="AQL235" s="1"/>
      <c r="AQM235" s="1"/>
      <c r="AQN235" s="1"/>
      <c r="AQO235" s="1"/>
      <c r="AQP235" s="1"/>
      <c r="AQQ235" s="1"/>
      <c r="AQR235" s="1"/>
      <c r="AQS235" s="1"/>
      <c r="AQT235" s="1"/>
      <c r="AQU235" s="1"/>
      <c r="AQV235" s="1"/>
      <c r="AQW235" s="1"/>
      <c r="AQX235" s="1"/>
      <c r="AQY235" s="1"/>
      <c r="AQZ235" s="1"/>
      <c r="ARA235" s="1"/>
      <c r="ARB235" s="1"/>
      <c r="ARC235" s="1"/>
      <c r="ARD235" s="1"/>
      <c r="ARE235" s="1"/>
      <c r="ARF235" s="1"/>
      <c r="ARG235" s="1"/>
      <c r="ARH235" s="1"/>
      <c r="ARI235" s="1"/>
      <c r="ARJ235" s="1"/>
      <c r="ARK235" s="1"/>
      <c r="ARL235" s="1"/>
      <c r="ARM235" s="1"/>
      <c r="ARN235" s="1"/>
      <c r="ARO235" s="1"/>
      <c r="ARP235" s="1"/>
      <c r="ARQ235" s="1"/>
      <c r="ARR235" s="1"/>
      <c r="ARS235" s="1"/>
      <c r="ART235" s="1"/>
      <c r="ARU235" s="1"/>
      <c r="ARV235" s="1"/>
      <c r="ARW235" s="1"/>
      <c r="ARX235" s="1"/>
      <c r="ARY235" s="1"/>
      <c r="ARZ235" s="1"/>
      <c r="ASA235" s="1"/>
      <c r="ASB235" s="1"/>
      <c r="ASC235" s="1"/>
      <c r="ASD235" s="1"/>
      <c r="ASE235" s="1"/>
      <c r="ASF235" s="1"/>
      <c r="ASG235" s="1"/>
      <c r="ASH235" s="1"/>
      <c r="ASI235" s="1"/>
      <c r="ASJ235" s="1"/>
      <c r="ASK235" s="1"/>
      <c r="ASL235" s="1"/>
      <c r="ASM235" s="1"/>
      <c r="ASN235" s="1"/>
      <c r="ASO235" s="1"/>
      <c r="ASP235" s="1"/>
      <c r="ASQ235" s="1"/>
      <c r="ASR235" s="1"/>
      <c r="ASS235" s="1"/>
      <c r="AST235" s="1"/>
      <c r="ASU235" s="1"/>
      <c r="ASV235" s="1"/>
      <c r="ASW235" s="1"/>
      <c r="ASX235" s="1"/>
      <c r="ASY235" s="1"/>
      <c r="ASZ235" s="1"/>
      <c r="ATA235" s="1"/>
      <c r="ATB235" s="1"/>
      <c r="ATC235" s="1"/>
      <c r="ATD235" s="1"/>
      <c r="ATE235" s="1"/>
      <c r="ATF235" s="1"/>
      <c r="ATG235" s="1"/>
      <c r="ATH235" s="1"/>
      <c r="ATI235" s="1"/>
      <c r="ATJ235" s="1"/>
      <c r="ATK235" s="1"/>
      <c r="ATL235" s="1"/>
      <c r="ATM235" s="1"/>
      <c r="ATN235" s="1"/>
      <c r="ATO235" s="1"/>
      <c r="ATP235" s="1"/>
      <c r="ATQ235" s="1"/>
      <c r="ATR235" s="1"/>
      <c r="ATS235" s="1"/>
      <c r="ATT235" s="1"/>
      <c r="ATU235" s="1"/>
      <c r="ATV235" s="1"/>
      <c r="ATW235" s="1"/>
      <c r="ATX235" s="1"/>
      <c r="ATY235" s="1"/>
      <c r="ATZ235" s="1"/>
      <c r="AUA235" s="1"/>
      <c r="AUB235" s="1"/>
      <c r="AUC235" s="1"/>
      <c r="AUD235" s="1"/>
      <c r="AUE235" s="1"/>
      <c r="AUF235" s="1"/>
      <c r="AUG235" s="1"/>
      <c r="AUH235" s="1"/>
      <c r="AUI235" s="1"/>
      <c r="AUJ235" s="1"/>
      <c r="AUK235" s="1"/>
      <c r="AUL235" s="1"/>
      <c r="AUM235" s="1"/>
      <c r="AUN235" s="1"/>
      <c r="AUO235" s="1"/>
      <c r="AUP235" s="1"/>
      <c r="AUQ235" s="1"/>
      <c r="AUR235" s="1"/>
      <c r="AUS235" s="1"/>
      <c r="AUT235" s="1"/>
      <c r="AUU235" s="1"/>
      <c r="AUV235" s="1"/>
      <c r="AUW235" s="1"/>
      <c r="AUX235" s="1"/>
      <c r="AUY235" s="1"/>
      <c r="AUZ235" s="1"/>
      <c r="AVA235" s="1"/>
      <c r="AVB235" s="1"/>
      <c r="AVC235" s="1"/>
      <c r="AVD235" s="1"/>
      <c r="AVE235" s="1"/>
      <c r="AVF235" s="1"/>
      <c r="AVG235" s="1"/>
      <c r="AVH235" s="1"/>
      <c r="AVI235" s="1"/>
      <c r="AVJ235" s="1"/>
      <c r="AVK235" s="1"/>
      <c r="AVL235" s="1"/>
      <c r="AVM235" s="1"/>
      <c r="AVN235" s="1"/>
      <c r="AVO235" s="1"/>
      <c r="AVP235" s="1"/>
      <c r="AVQ235" s="1"/>
      <c r="AVR235" s="1"/>
      <c r="AVS235" s="1"/>
      <c r="AVT235" s="1"/>
      <c r="AVU235" s="1"/>
      <c r="AVV235" s="1"/>
      <c r="AVW235" s="1"/>
      <c r="AVX235" s="1"/>
      <c r="AVY235" s="1"/>
      <c r="AVZ235" s="1"/>
      <c r="AWA235" s="1"/>
      <c r="AWB235" s="1"/>
      <c r="AWC235" s="1"/>
      <c r="AWD235" s="1"/>
      <c r="AWE235" s="1"/>
      <c r="AWF235" s="1"/>
      <c r="AWG235" s="1"/>
      <c r="AWH235" s="1"/>
      <c r="AWI235" s="1"/>
      <c r="AWJ235" s="1"/>
      <c r="AWK235" s="1"/>
      <c r="AWL235" s="1"/>
      <c r="AWM235" s="1"/>
      <c r="AWN235" s="1"/>
      <c r="AWO235" s="1"/>
      <c r="AWP235" s="1"/>
      <c r="AWQ235" s="1"/>
      <c r="AWR235" s="1"/>
      <c r="AWS235" s="1"/>
      <c r="AWT235" s="1"/>
      <c r="AWU235" s="1"/>
      <c r="AWV235" s="1"/>
      <c r="AWW235" s="1"/>
      <c r="AWX235" s="1"/>
      <c r="AWY235" s="1"/>
      <c r="AWZ235" s="1"/>
      <c r="AXA235" s="1"/>
      <c r="AXB235" s="1"/>
      <c r="AXC235" s="1"/>
      <c r="AXD235" s="1"/>
      <c r="AXE235" s="1"/>
      <c r="AXF235" s="1"/>
      <c r="AXG235" s="1"/>
      <c r="AXH235" s="1"/>
      <c r="AXI235" s="1"/>
      <c r="AXJ235" s="1"/>
      <c r="AXK235" s="1"/>
      <c r="AXL235" s="1"/>
      <c r="AXM235" s="1"/>
      <c r="AXN235" s="1"/>
      <c r="AXO235" s="1"/>
      <c r="AXP235" s="1"/>
      <c r="AXQ235" s="1"/>
      <c r="AXR235" s="1"/>
      <c r="AXS235" s="1"/>
      <c r="AXT235" s="1"/>
      <c r="AXU235" s="1"/>
      <c r="AXV235" s="1"/>
      <c r="AXW235" s="1"/>
      <c r="AXX235" s="1"/>
      <c r="AXY235" s="1"/>
      <c r="AXZ235" s="1"/>
      <c r="AYA235" s="1"/>
      <c r="AYB235" s="1"/>
      <c r="AYC235" s="1"/>
      <c r="AYD235" s="1"/>
      <c r="AYE235" s="1"/>
      <c r="AYF235" s="1"/>
      <c r="AYG235" s="1"/>
      <c r="AYH235" s="1"/>
      <c r="AYI235" s="1"/>
      <c r="AYJ235" s="1"/>
      <c r="AYK235" s="1"/>
      <c r="AYL235" s="1"/>
      <c r="AYM235" s="1"/>
      <c r="AYN235" s="1"/>
      <c r="AYO235" s="1"/>
      <c r="AYP235" s="1"/>
      <c r="AYQ235" s="1"/>
      <c r="AYR235" s="1"/>
      <c r="AYS235" s="1"/>
      <c r="AYT235" s="1"/>
      <c r="AYU235" s="1"/>
      <c r="AYV235" s="1"/>
      <c r="AYW235" s="1"/>
      <c r="AYX235" s="1"/>
      <c r="AYY235" s="1"/>
      <c r="AYZ235" s="1"/>
      <c r="AZA235" s="1"/>
      <c r="AZB235" s="1"/>
      <c r="AZC235" s="1"/>
      <c r="AZD235" s="1"/>
      <c r="AZE235" s="1"/>
      <c r="AZF235" s="1"/>
      <c r="AZG235" s="1"/>
      <c r="AZH235" s="1"/>
      <c r="AZI235" s="1"/>
      <c r="AZJ235" s="1"/>
      <c r="AZK235" s="1"/>
      <c r="AZL235" s="1"/>
      <c r="AZM235" s="1"/>
      <c r="AZN235" s="1"/>
      <c r="AZO235" s="1"/>
      <c r="AZP235" s="1"/>
      <c r="AZQ235" s="1"/>
      <c r="AZR235" s="1"/>
      <c r="AZS235" s="1"/>
      <c r="AZT235" s="1"/>
      <c r="AZU235" s="1"/>
      <c r="AZV235" s="1"/>
      <c r="AZW235" s="1"/>
      <c r="AZX235" s="1"/>
      <c r="AZY235" s="1"/>
    </row>
    <row r="236" spans="1:1377" s="20" customFormat="1" ht="45.75" customHeight="1">
      <c r="A236" s="52">
        <v>230</v>
      </c>
      <c r="B236" s="52">
        <v>230</v>
      </c>
      <c r="C236" s="45" t="s">
        <v>1517</v>
      </c>
      <c r="D236" s="11" t="s">
        <v>1518</v>
      </c>
      <c r="E236" s="11" t="s">
        <v>1518</v>
      </c>
      <c r="F236" s="12">
        <v>9938351469</v>
      </c>
      <c r="G236" s="8" t="s">
        <v>800</v>
      </c>
      <c r="H236" s="8" t="s">
        <v>1519</v>
      </c>
      <c r="I236" s="8" t="s">
        <v>339</v>
      </c>
      <c r="J236" s="8" t="s">
        <v>23</v>
      </c>
      <c r="K236" s="8" t="s">
        <v>37</v>
      </c>
      <c r="L236" s="52" t="s">
        <v>21</v>
      </c>
      <c r="M236" s="8">
        <v>600</v>
      </c>
      <c r="N236" s="8">
        <v>317</v>
      </c>
      <c r="O236" s="8">
        <f t="shared" si="10"/>
        <v>52.83</v>
      </c>
      <c r="P236" s="52" t="s">
        <v>22</v>
      </c>
      <c r="Q236" s="52" t="s">
        <v>39</v>
      </c>
      <c r="R236" s="22">
        <v>500</v>
      </c>
      <c r="S236" s="22">
        <v>240</v>
      </c>
      <c r="T236" s="22">
        <f t="shared" si="11"/>
        <v>48</v>
      </c>
      <c r="U236" s="7" t="s">
        <v>184</v>
      </c>
      <c r="V236" s="8" t="s">
        <v>1090</v>
      </c>
      <c r="W236" s="7" t="s">
        <v>186</v>
      </c>
      <c r="X236" s="8">
        <v>2100</v>
      </c>
      <c r="Y236" s="8">
        <v>1414</v>
      </c>
      <c r="Z236" s="8">
        <f t="shared" si="9"/>
        <v>67.33</v>
      </c>
      <c r="AA236" s="8" t="s">
        <v>182</v>
      </c>
      <c r="AB236" s="8" t="s">
        <v>1520</v>
      </c>
      <c r="AC236" s="8" t="s">
        <v>238</v>
      </c>
      <c r="AD236" s="8" t="s">
        <v>1521</v>
      </c>
      <c r="AE236" s="8" t="s">
        <v>193</v>
      </c>
      <c r="AF236" s="8" t="s">
        <v>193</v>
      </c>
      <c r="AG236" s="8" t="s">
        <v>193</v>
      </c>
      <c r="AH236" s="8" t="s">
        <v>193</v>
      </c>
      <c r="AI236" s="8" t="s">
        <v>193</v>
      </c>
      <c r="AJ236" s="8" t="s">
        <v>193</v>
      </c>
      <c r="AK236" s="8" t="s">
        <v>193</v>
      </c>
      <c r="AL236" s="8" t="s">
        <v>193</v>
      </c>
      <c r="AM236" s="21" t="s">
        <v>2116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  <c r="VQ236" s="1"/>
      <c r="VR236" s="1"/>
      <c r="VS236" s="1"/>
      <c r="VT236" s="1"/>
      <c r="VU236" s="1"/>
      <c r="VV236" s="1"/>
      <c r="VW236" s="1"/>
      <c r="VX236" s="1"/>
      <c r="VY236" s="1"/>
      <c r="VZ236" s="1"/>
      <c r="WA236" s="1"/>
      <c r="WB236" s="1"/>
      <c r="WC236" s="1"/>
      <c r="WD236" s="1"/>
      <c r="WE236" s="1"/>
      <c r="WF236" s="1"/>
      <c r="WG236" s="1"/>
      <c r="WH236" s="1"/>
      <c r="WI236" s="1"/>
      <c r="WJ236" s="1"/>
      <c r="WK236" s="1"/>
      <c r="WL236" s="1"/>
      <c r="WM236" s="1"/>
      <c r="WN236" s="1"/>
      <c r="WO236" s="1"/>
      <c r="WP236" s="1"/>
      <c r="WQ236" s="1"/>
      <c r="WR236" s="1"/>
      <c r="WS236" s="1"/>
      <c r="WT236" s="1"/>
      <c r="WU236" s="1"/>
      <c r="WV236" s="1"/>
      <c r="WW236" s="1"/>
      <c r="WX236" s="1"/>
      <c r="WY236" s="1"/>
      <c r="WZ236" s="1"/>
      <c r="XA236" s="1"/>
      <c r="XB236" s="1"/>
      <c r="XC236" s="1"/>
      <c r="XD236" s="1"/>
      <c r="XE236" s="1"/>
      <c r="XF236" s="1"/>
      <c r="XG236" s="1"/>
      <c r="XH236" s="1"/>
      <c r="XI236" s="1"/>
      <c r="XJ236" s="1"/>
      <c r="XK236" s="1"/>
      <c r="XL236" s="1"/>
      <c r="XM236" s="1"/>
      <c r="XN236" s="1"/>
      <c r="XO236" s="1"/>
      <c r="XP236" s="1"/>
      <c r="XQ236" s="1"/>
      <c r="XR236" s="1"/>
      <c r="XS236" s="1"/>
      <c r="XT236" s="1"/>
      <c r="XU236" s="1"/>
      <c r="XV236" s="1"/>
      <c r="XW236" s="1"/>
      <c r="XX236" s="1"/>
      <c r="XY236" s="1"/>
      <c r="XZ236" s="1"/>
      <c r="YA236" s="1"/>
      <c r="YB236" s="1"/>
      <c r="YC236" s="1"/>
      <c r="YD236" s="1"/>
      <c r="YE236" s="1"/>
      <c r="YF236" s="1"/>
      <c r="YG236" s="1"/>
      <c r="YH236" s="1"/>
      <c r="YI236" s="1"/>
      <c r="YJ236" s="1"/>
      <c r="YK236" s="1"/>
      <c r="YL236" s="1"/>
      <c r="YM236" s="1"/>
      <c r="YN236" s="1"/>
      <c r="YO236" s="1"/>
      <c r="YP236" s="1"/>
      <c r="YQ236" s="1"/>
      <c r="YR236" s="1"/>
      <c r="YS236" s="1"/>
      <c r="YT236" s="1"/>
      <c r="YU236" s="1"/>
      <c r="YV236" s="1"/>
      <c r="YW236" s="1"/>
      <c r="YX236" s="1"/>
      <c r="YY236" s="1"/>
      <c r="YZ236" s="1"/>
      <c r="ZA236" s="1"/>
      <c r="ZB236" s="1"/>
      <c r="ZC236" s="1"/>
      <c r="ZD236" s="1"/>
      <c r="ZE236" s="1"/>
      <c r="ZF236" s="1"/>
      <c r="ZG236" s="1"/>
      <c r="ZH236" s="1"/>
      <c r="ZI236" s="1"/>
      <c r="ZJ236" s="1"/>
      <c r="ZK236" s="1"/>
      <c r="ZL236" s="1"/>
      <c r="ZM236" s="1"/>
      <c r="ZN236" s="1"/>
      <c r="ZO236" s="1"/>
      <c r="ZP236" s="1"/>
      <c r="ZQ236" s="1"/>
      <c r="ZR236" s="1"/>
      <c r="ZS236" s="1"/>
      <c r="ZT236" s="1"/>
      <c r="ZU236" s="1"/>
      <c r="ZV236" s="1"/>
      <c r="ZW236" s="1"/>
      <c r="ZX236" s="1"/>
      <c r="ZY236" s="1"/>
      <c r="ZZ236" s="1"/>
      <c r="AAA236" s="1"/>
      <c r="AAB236" s="1"/>
      <c r="AAC236" s="1"/>
      <c r="AAD236" s="1"/>
      <c r="AAE236" s="1"/>
      <c r="AAF236" s="1"/>
      <c r="AAG236" s="1"/>
      <c r="AAH236" s="1"/>
      <c r="AAI236" s="1"/>
      <c r="AAJ236" s="1"/>
      <c r="AAK236" s="1"/>
      <c r="AAL236" s="1"/>
      <c r="AAM236" s="1"/>
      <c r="AAN236" s="1"/>
      <c r="AAO236" s="1"/>
      <c r="AAP236" s="1"/>
      <c r="AAQ236" s="1"/>
      <c r="AAR236" s="1"/>
      <c r="AAS236" s="1"/>
      <c r="AAT236" s="1"/>
      <c r="AAU236" s="1"/>
      <c r="AAV236" s="1"/>
      <c r="AAW236" s="1"/>
      <c r="AAX236" s="1"/>
      <c r="AAY236" s="1"/>
      <c r="AAZ236" s="1"/>
      <c r="ABA236" s="1"/>
      <c r="ABB236" s="1"/>
      <c r="ABC236" s="1"/>
      <c r="ABD236" s="1"/>
      <c r="ABE236" s="1"/>
      <c r="ABF236" s="1"/>
      <c r="ABG236" s="1"/>
      <c r="ABH236" s="1"/>
      <c r="ABI236" s="1"/>
      <c r="ABJ236" s="1"/>
      <c r="ABK236" s="1"/>
      <c r="ABL236" s="1"/>
      <c r="ABM236" s="1"/>
      <c r="ABN236" s="1"/>
      <c r="ABO236" s="1"/>
      <c r="ABP236" s="1"/>
      <c r="ABQ236" s="1"/>
      <c r="ABR236" s="1"/>
      <c r="ABS236" s="1"/>
      <c r="ABT236" s="1"/>
      <c r="ABU236" s="1"/>
      <c r="ABV236" s="1"/>
      <c r="ABW236" s="1"/>
      <c r="ABX236" s="1"/>
      <c r="ABY236" s="1"/>
      <c r="ABZ236" s="1"/>
      <c r="ACA236" s="1"/>
      <c r="ACB236" s="1"/>
      <c r="ACC236" s="1"/>
      <c r="ACD236" s="1"/>
      <c r="ACE236" s="1"/>
      <c r="ACF236" s="1"/>
      <c r="ACG236" s="1"/>
      <c r="ACH236" s="1"/>
      <c r="ACI236" s="1"/>
      <c r="ACJ236" s="1"/>
      <c r="ACK236" s="1"/>
      <c r="ACL236" s="1"/>
      <c r="ACM236" s="1"/>
      <c r="ACN236" s="1"/>
      <c r="ACO236" s="1"/>
      <c r="ACP236" s="1"/>
      <c r="ACQ236" s="1"/>
      <c r="ACR236" s="1"/>
      <c r="ACS236" s="1"/>
      <c r="ACT236" s="1"/>
      <c r="ACU236" s="1"/>
      <c r="ACV236" s="1"/>
      <c r="ACW236" s="1"/>
      <c r="ACX236" s="1"/>
      <c r="ACY236" s="1"/>
      <c r="ACZ236" s="1"/>
      <c r="ADA236" s="1"/>
      <c r="ADB236" s="1"/>
      <c r="ADC236" s="1"/>
      <c r="ADD236" s="1"/>
      <c r="ADE236" s="1"/>
      <c r="ADF236" s="1"/>
      <c r="ADG236" s="1"/>
      <c r="ADH236" s="1"/>
      <c r="ADI236" s="1"/>
      <c r="ADJ236" s="1"/>
      <c r="ADK236" s="1"/>
      <c r="ADL236" s="1"/>
      <c r="ADM236" s="1"/>
      <c r="ADN236" s="1"/>
      <c r="ADO236" s="1"/>
      <c r="ADP236" s="1"/>
      <c r="ADQ236" s="1"/>
      <c r="ADR236" s="1"/>
      <c r="ADS236" s="1"/>
      <c r="ADT236" s="1"/>
      <c r="ADU236" s="1"/>
      <c r="ADV236" s="1"/>
      <c r="ADW236" s="1"/>
      <c r="ADX236" s="1"/>
      <c r="ADY236" s="1"/>
      <c r="ADZ236" s="1"/>
      <c r="AEA236" s="1"/>
      <c r="AEB236" s="1"/>
      <c r="AEC236" s="1"/>
      <c r="AED236" s="1"/>
      <c r="AEE236" s="1"/>
      <c r="AEF236" s="1"/>
      <c r="AEG236" s="1"/>
      <c r="AEH236" s="1"/>
      <c r="AEI236" s="1"/>
      <c r="AEJ236" s="1"/>
      <c r="AEK236" s="1"/>
      <c r="AEL236" s="1"/>
      <c r="AEM236" s="1"/>
      <c r="AEN236" s="1"/>
      <c r="AEO236" s="1"/>
      <c r="AEP236" s="1"/>
      <c r="AEQ236" s="1"/>
      <c r="AER236" s="1"/>
      <c r="AES236" s="1"/>
      <c r="AET236" s="1"/>
      <c r="AEU236" s="1"/>
      <c r="AEV236" s="1"/>
      <c r="AEW236" s="1"/>
      <c r="AEX236" s="1"/>
      <c r="AEY236" s="1"/>
      <c r="AEZ236" s="1"/>
      <c r="AFA236" s="1"/>
      <c r="AFB236" s="1"/>
      <c r="AFC236" s="1"/>
      <c r="AFD236" s="1"/>
      <c r="AFE236" s="1"/>
      <c r="AFF236" s="1"/>
      <c r="AFG236" s="1"/>
      <c r="AFH236" s="1"/>
      <c r="AFI236" s="1"/>
      <c r="AFJ236" s="1"/>
      <c r="AFK236" s="1"/>
      <c r="AFL236" s="1"/>
      <c r="AFM236" s="1"/>
      <c r="AFN236" s="1"/>
      <c r="AFO236" s="1"/>
      <c r="AFP236" s="1"/>
      <c r="AFQ236" s="1"/>
      <c r="AFR236" s="1"/>
      <c r="AFS236" s="1"/>
      <c r="AFT236" s="1"/>
      <c r="AFU236" s="1"/>
      <c r="AFV236" s="1"/>
      <c r="AFW236" s="1"/>
      <c r="AFX236" s="1"/>
      <c r="AFY236" s="1"/>
      <c r="AFZ236" s="1"/>
      <c r="AGA236" s="1"/>
      <c r="AGB236" s="1"/>
      <c r="AGC236" s="1"/>
      <c r="AGD236" s="1"/>
      <c r="AGE236" s="1"/>
      <c r="AGF236" s="1"/>
      <c r="AGG236" s="1"/>
      <c r="AGH236" s="1"/>
      <c r="AGI236" s="1"/>
      <c r="AGJ236" s="1"/>
      <c r="AGK236" s="1"/>
      <c r="AGL236" s="1"/>
      <c r="AGM236" s="1"/>
      <c r="AGN236" s="1"/>
      <c r="AGO236" s="1"/>
      <c r="AGP236" s="1"/>
      <c r="AGQ236" s="1"/>
      <c r="AGR236" s="1"/>
      <c r="AGS236" s="1"/>
      <c r="AGT236" s="1"/>
      <c r="AGU236" s="1"/>
      <c r="AGV236" s="1"/>
      <c r="AGW236" s="1"/>
      <c r="AGX236" s="1"/>
      <c r="AGY236" s="1"/>
      <c r="AGZ236" s="1"/>
      <c r="AHA236" s="1"/>
      <c r="AHB236" s="1"/>
      <c r="AHC236" s="1"/>
      <c r="AHD236" s="1"/>
      <c r="AHE236" s="1"/>
      <c r="AHF236" s="1"/>
      <c r="AHG236" s="1"/>
      <c r="AHH236" s="1"/>
      <c r="AHI236" s="1"/>
      <c r="AHJ236" s="1"/>
      <c r="AHK236" s="1"/>
      <c r="AHL236" s="1"/>
      <c r="AHM236" s="1"/>
      <c r="AHN236" s="1"/>
      <c r="AHO236" s="1"/>
      <c r="AHP236" s="1"/>
      <c r="AHQ236" s="1"/>
      <c r="AHR236" s="1"/>
      <c r="AHS236" s="1"/>
      <c r="AHT236" s="1"/>
      <c r="AHU236" s="1"/>
      <c r="AHV236" s="1"/>
      <c r="AHW236" s="1"/>
      <c r="AHX236" s="1"/>
      <c r="AHY236" s="1"/>
      <c r="AHZ236" s="1"/>
      <c r="AIA236" s="1"/>
      <c r="AIB236" s="1"/>
      <c r="AIC236" s="1"/>
      <c r="AID236" s="1"/>
      <c r="AIE236" s="1"/>
      <c r="AIF236" s="1"/>
      <c r="AIG236" s="1"/>
      <c r="AIH236" s="1"/>
      <c r="AII236" s="1"/>
      <c r="AIJ236" s="1"/>
      <c r="AIK236" s="1"/>
      <c r="AIL236" s="1"/>
      <c r="AIM236" s="1"/>
      <c r="AIN236" s="1"/>
      <c r="AIO236" s="1"/>
      <c r="AIP236" s="1"/>
      <c r="AIQ236" s="1"/>
      <c r="AIR236" s="1"/>
      <c r="AIS236" s="1"/>
      <c r="AIT236" s="1"/>
      <c r="AIU236" s="1"/>
      <c r="AIV236" s="1"/>
      <c r="AIW236" s="1"/>
      <c r="AIX236" s="1"/>
      <c r="AIY236" s="1"/>
      <c r="AIZ236" s="1"/>
      <c r="AJA236" s="1"/>
      <c r="AJB236" s="1"/>
      <c r="AJC236" s="1"/>
      <c r="AJD236" s="1"/>
      <c r="AJE236" s="1"/>
      <c r="AJF236" s="1"/>
      <c r="AJG236" s="1"/>
      <c r="AJH236" s="1"/>
      <c r="AJI236" s="1"/>
      <c r="AJJ236" s="1"/>
      <c r="AJK236" s="1"/>
      <c r="AJL236" s="1"/>
      <c r="AJM236" s="1"/>
      <c r="AJN236" s="1"/>
      <c r="AJO236" s="1"/>
      <c r="AJP236" s="1"/>
      <c r="AJQ236" s="1"/>
      <c r="AJR236" s="1"/>
      <c r="AJS236" s="1"/>
      <c r="AJT236" s="1"/>
      <c r="AJU236" s="1"/>
      <c r="AJV236" s="1"/>
      <c r="AJW236" s="1"/>
      <c r="AJX236" s="1"/>
      <c r="AJY236" s="1"/>
      <c r="AJZ236" s="1"/>
      <c r="AKA236" s="1"/>
      <c r="AKB236" s="1"/>
      <c r="AKC236" s="1"/>
      <c r="AKD236" s="1"/>
      <c r="AKE236" s="1"/>
      <c r="AKF236" s="1"/>
      <c r="AKG236" s="1"/>
      <c r="AKH236" s="1"/>
      <c r="AKI236" s="1"/>
      <c r="AKJ236" s="1"/>
      <c r="AKK236" s="1"/>
      <c r="AKL236" s="1"/>
      <c r="AKM236" s="1"/>
      <c r="AKN236" s="1"/>
      <c r="AKO236" s="1"/>
      <c r="AKP236" s="1"/>
      <c r="AKQ236" s="1"/>
      <c r="AKR236" s="1"/>
      <c r="AKS236" s="1"/>
      <c r="AKT236" s="1"/>
      <c r="AKU236" s="1"/>
      <c r="AKV236" s="1"/>
      <c r="AKW236" s="1"/>
      <c r="AKX236" s="1"/>
      <c r="AKY236" s="1"/>
      <c r="AKZ236" s="1"/>
      <c r="ALA236" s="1"/>
      <c r="ALB236" s="1"/>
      <c r="ALC236" s="1"/>
      <c r="ALD236" s="1"/>
      <c r="ALE236" s="1"/>
      <c r="ALF236" s="1"/>
      <c r="ALG236" s="1"/>
      <c r="ALH236" s="1"/>
      <c r="ALI236" s="1"/>
      <c r="ALJ236" s="1"/>
      <c r="ALK236" s="1"/>
      <c r="ALL236" s="1"/>
      <c r="ALM236" s="1"/>
      <c r="ALN236" s="1"/>
      <c r="ALO236" s="1"/>
      <c r="ALP236" s="1"/>
      <c r="ALQ236" s="1"/>
      <c r="ALR236" s="1"/>
      <c r="ALS236" s="1"/>
      <c r="ALT236" s="1"/>
      <c r="ALU236" s="1"/>
      <c r="ALV236" s="1"/>
      <c r="ALW236" s="1"/>
      <c r="ALX236" s="1"/>
      <c r="ALY236" s="1"/>
      <c r="ALZ236" s="1"/>
      <c r="AMA236" s="1"/>
      <c r="AMB236" s="1"/>
      <c r="AMC236" s="1"/>
      <c r="AMD236" s="1"/>
      <c r="AME236" s="1"/>
      <c r="AMF236" s="1"/>
      <c r="AMG236" s="1"/>
      <c r="AMH236" s="1"/>
      <c r="AMI236" s="1"/>
      <c r="AMJ236" s="1"/>
      <c r="AMK236" s="1"/>
      <c r="AML236" s="1"/>
      <c r="AMM236" s="1"/>
      <c r="AMN236" s="1"/>
      <c r="AMO236" s="1"/>
      <c r="AMP236" s="1"/>
      <c r="AMQ236" s="1"/>
      <c r="AMR236" s="1"/>
      <c r="AMS236" s="1"/>
      <c r="AMT236" s="1"/>
      <c r="AMU236" s="1"/>
      <c r="AMV236" s="1"/>
      <c r="AMW236" s="1"/>
      <c r="AMX236" s="1"/>
      <c r="AMY236" s="1"/>
      <c r="AMZ236" s="1"/>
      <c r="ANA236" s="1"/>
      <c r="ANB236" s="1"/>
      <c r="ANC236" s="1"/>
      <c r="AND236" s="1"/>
      <c r="ANE236" s="1"/>
      <c r="ANF236" s="1"/>
      <c r="ANG236" s="1"/>
      <c r="ANH236" s="1"/>
      <c r="ANI236" s="1"/>
      <c r="ANJ236" s="1"/>
      <c r="ANK236" s="1"/>
      <c r="ANL236" s="1"/>
      <c r="ANM236" s="1"/>
      <c r="ANN236" s="1"/>
      <c r="ANO236" s="1"/>
      <c r="ANP236" s="1"/>
      <c r="ANQ236" s="1"/>
      <c r="ANR236" s="1"/>
      <c r="ANS236" s="1"/>
      <c r="ANT236" s="1"/>
      <c r="ANU236" s="1"/>
      <c r="ANV236" s="1"/>
      <c r="ANW236" s="1"/>
      <c r="ANX236" s="1"/>
      <c r="ANY236" s="1"/>
      <c r="ANZ236" s="1"/>
      <c r="AOA236" s="1"/>
      <c r="AOB236" s="1"/>
      <c r="AOC236" s="1"/>
      <c r="AOD236" s="1"/>
      <c r="AOE236" s="1"/>
      <c r="AOF236" s="1"/>
      <c r="AOG236" s="1"/>
      <c r="AOH236" s="1"/>
      <c r="AOI236" s="1"/>
      <c r="AOJ236" s="1"/>
      <c r="AOK236" s="1"/>
      <c r="AOL236" s="1"/>
      <c r="AOM236" s="1"/>
      <c r="AON236" s="1"/>
      <c r="AOO236" s="1"/>
      <c r="AOP236" s="1"/>
      <c r="AOQ236" s="1"/>
      <c r="AOR236" s="1"/>
      <c r="AOS236" s="1"/>
      <c r="AOT236" s="1"/>
      <c r="AOU236" s="1"/>
      <c r="AOV236" s="1"/>
      <c r="AOW236" s="1"/>
      <c r="AOX236" s="1"/>
      <c r="AOY236" s="1"/>
      <c r="AOZ236" s="1"/>
      <c r="APA236" s="1"/>
      <c r="APB236" s="1"/>
      <c r="APC236" s="1"/>
      <c r="APD236" s="1"/>
      <c r="APE236" s="1"/>
      <c r="APF236" s="1"/>
      <c r="APG236" s="1"/>
      <c r="APH236" s="1"/>
      <c r="API236" s="1"/>
      <c r="APJ236" s="1"/>
      <c r="APK236" s="1"/>
      <c r="APL236" s="1"/>
      <c r="APM236" s="1"/>
      <c r="APN236" s="1"/>
      <c r="APO236" s="1"/>
      <c r="APP236" s="1"/>
      <c r="APQ236" s="1"/>
      <c r="APR236" s="1"/>
      <c r="APS236" s="1"/>
      <c r="APT236" s="1"/>
      <c r="APU236" s="1"/>
      <c r="APV236" s="1"/>
      <c r="APW236" s="1"/>
      <c r="APX236" s="1"/>
      <c r="APY236" s="1"/>
      <c r="APZ236" s="1"/>
      <c r="AQA236" s="1"/>
      <c r="AQB236" s="1"/>
      <c r="AQC236" s="1"/>
      <c r="AQD236" s="1"/>
      <c r="AQE236" s="1"/>
      <c r="AQF236" s="1"/>
      <c r="AQG236" s="1"/>
      <c r="AQH236" s="1"/>
      <c r="AQI236" s="1"/>
      <c r="AQJ236" s="1"/>
      <c r="AQK236" s="1"/>
      <c r="AQL236" s="1"/>
      <c r="AQM236" s="1"/>
      <c r="AQN236" s="1"/>
      <c r="AQO236" s="1"/>
      <c r="AQP236" s="1"/>
      <c r="AQQ236" s="1"/>
      <c r="AQR236" s="1"/>
      <c r="AQS236" s="1"/>
      <c r="AQT236" s="1"/>
      <c r="AQU236" s="1"/>
      <c r="AQV236" s="1"/>
      <c r="AQW236" s="1"/>
      <c r="AQX236" s="1"/>
      <c r="AQY236" s="1"/>
      <c r="AQZ236" s="1"/>
      <c r="ARA236" s="1"/>
      <c r="ARB236" s="1"/>
      <c r="ARC236" s="1"/>
      <c r="ARD236" s="1"/>
      <c r="ARE236" s="1"/>
      <c r="ARF236" s="1"/>
      <c r="ARG236" s="1"/>
      <c r="ARH236" s="1"/>
      <c r="ARI236" s="1"/>
      <c r="ARJ236" s="1"/>
      <c r="ARK236" s="1"/>
      <c r="ARL236" s="1"/>
      <c r="ARM236" s="1"/>
      <c r="ARN236" s="1"/>
      <c r="ARO236" s="1"/>
      <c r="ARP236" s="1"/>
      <c r="ARQ236" s="1"/>
      <c r="ARR236" s="1"/>
      <c r="ARS236" s="1"/>
      <c r="ART236" s="1"/>
      <c r="ARU236" s="1"/>
      <c r="ARV236" s="1"/>
      <c r="ARW236" s="1"/>
      <c r="ARX236" s="1"/>
      <c r="ARY236" s="1"/>
      <c r="ARZ236" s="1"/>
      <c r="ASA236" s="1"/>
      <c r="ASB236" s="1"/>
      <c r="ASC236" s="1"/>
      <c r="ASD236" s="1"/>
      <c r="ASE236" s="1"/>
      <c r="ASF236" s="1"/>
      <c r="ASG236" s="1"/>
      <c r="ASH236" s="1"/>
      <c r="ASI236" s="1"/>
      <c r="ASJ236" s="1"/>
      <c r="ASK236" s="1"/>
      <c r="ASL236" s="1"/>
      <c r="ASM236" s="1"/>
      <c r="ASN236" s="1"/>
      <c r="ASO236" s="1"/>
      <c r="ASP236" s="1"/>
      <c r="ASQ236" s="1"/>
      <c r="ASR236" s="1"/>
      <c r="ASS236" s="1"/>
      <c r="AST236" s="1"/>
      <c r="ASU236" s="1"/>
      <c r="ASV236" s="1"/>
      <c r="ASW236" s="1"/>
      <c r="ASX236" s="1"/>
      <c r="ASY236" s="1"/>
      <c r="ASZ236" s="1"/>
      <c r="ATA236" s="1"/>
      <c r="ATB236" s="1"/>
      <c r="ATC236" s="1"/>
      <c r="ATD236" s="1"/>
      <c r="ATE236" s="1"/>
      <c r="ATF236" s="1"/>
      <c r="ATG236" s="1"/>
      <c r="ATH236" s="1"/>
      <c r="ATI236" s="1"/>
      <c r="ATJ236" s="1"/>
      <c r="ATK236" s="1"/>
      <c r="ATL236" s="1"/>
      <c r="ATM236" s="1"/>
      <c r="ATN236" s="1"/>
      <c r="ATO236" s="1"/>
      <c r="ATP236" s="1"/>
      <c r="ATQ236" s="1"/>
      <c r="ATR236" s="1"/>
      <c r="ATS236" s="1"/>
      <c r="ATT236" s="1"/>
      <c r="ATU236" s="1"/>
      <c r="ATV236" s="1"/>
      <c r="ATW236" s="1"/>
      <c r="ATX236" s="1"/>
      <c r="ATY236" s="1"/>
      <c r="ATZ236" s="1"/>
      <c r="AUA236" s="1"/>
      <c r="AUB236" s="1"/>
      <c r="AUC236" s="1"/>
      <c r="AUD236" s="1"/>
      <c r="AUE236" s="1"/>
      <c r="AUF236" s="1"/>
      <c r="AUG236" s="1"/>
      <c r="AUH236" s="1"/>
      <c r="AUI236" s="1"/>
      <c r="AUJ236" s="1"/>
      <c r="AUK236" s="1"/>
      <c r="AUL236" s="1"/>
      <c r="AUM236" s="1"/>
      <c r="AUN236" s="1"/>
      <c r="AUO236" s="1"/>
      <c r="AUP236" s="1"/>
      <c r="AUQ236" s="1"/>
      <c r="AUR236" s="1"/>
      <c r="AUS236" s="1"/>
      <c r="AUT236" s="1"/>
      <c r="AUU236" s="1"/>
      <c r="AUV236" s="1"/>
      <c r="AUW236" s="1"/>
      <c r="AUX236" s="1"/>
      <c r="AUY236" s="1"/>
      <c r="AUZ236" s="1"/>
      <c r="AVA236" s="1"/>
      <c r="AVB236" s="1"/>
      <c r="AVC236" s="1"/>
      <c r="AVD236" s="1"/>
      <c r="AVE236" s="1"/>
      <c r="AVF236" s="1"/>
      <c r="AVG236" s="1"/>
      <c r="AVH236" s="1"/>
      <c r="AVI236" s="1"/>
      <c r="AVJ236" s="1"/>
      <c r="AVK236" s="1"/>
      <c r="AVL236" s="1"/>
      <c r="AVM236" s="1"/>
      <c r="AVN236" s="1"/>
      <c r="AVO236" s="1"/>
      <c r="AVP236" s="1"/>
      <c r="AVQ236" s="1"/>
      <c r="AVR236" s="1"/>
      <c r="AVS236" s="1"/>
      <c r="AVT236" s="1"/>
      <c r="AVU236" s="1"/>
      <c r="AVV236" s="1"/>
      <c r="AVW236" s="1"/>
      <c r="AVX236" s="1"/>
      <c r="AVY236" s="1"/>
      <c r="AVZ236" s="1"/>
      <c r="AWA236" s="1"/>
      <c r="AWB236" s="1"/>
      <c r="AWC236" s="1"/>
      <c r="AWD236" s="1"/>
      <c r="AWE236" s="1"/>
      <c r="AWF236" s="1"/>
      <c r="AWG236" s="1"/>
      <c r="AWH236" s="1"/>
      <c r="AWI236" s="1"/>
      <c r="AWJ236" s="1"/>
      <c r="AWK236" s="1"/>
      <c r="AWL236" s="1"/>
      <c r="AWM236" s="1"/>
      <c r="AWN236" s="1"/>
      <c r="AWO236" s="1"/>
      <c r="AWP236" s="1"/>
      <c r="AWQ236" s="1"/>
      <c r="AWR236" s="1"/>
      <c r="AWS236" s="1"/>
      <c r="AWT236" s="1"/>
      <c r="AWU236" s="1"/>
      <c r="AWV236" s="1"/>
      <c r="AWW236" s="1"/>
      <c r="AWX236" s="1"/>
      <c r="AWY236" s="1"/>
      <c r="AWZ236" s="1"/>
      <c r="AXA236" s="1"/>
      <c r="AXB236" s="1"/>
      <c r="AXC236" s="1"/>
      <c r="AXD236" s="1"/>
      <c r="AXE236" s="1"/>
      <c r="AXF236" s="1"/>
      <c r="AXG236" s="1"/>
      <c r="AXH236" s="1"/>
      <c r="AXI236" s="1"/>
      <c r="AXJ236" s="1"/>
      <c r="AXK236" s="1"/>
      <c r="AXL236" s="1"/>
      <c r="AXM236" s="1"/>
      <c r="AXN236" s="1"/>
      <c r="AXO236" s="1"/>
      <c r="AXP236" s="1"/>
      <c r="AXQ236" s="1"/>
      <c r="AXR236" s="1"/>
      <c r="AXS236" s="1"/>
      <c r="AXT236" s="1"/>
      <c r="AXU236" s="1"/>
      <c r="AXV236" s="1"/>
      <c r="AXW236" s="1"/>
      <c r="AXX236" s="1"/>
      <c r="AXY236" s="1"/>
      <c r="AXZ236" s="1"/>
      <c r="AYA236" s="1"/>
      <c r="AYB236" s="1"/>
      <c r="AYC236" s="1"/>
      <c r="AYD236" s="1"/>
      <c r="AYE236" s="1"/>
      <c r="AYF236" s="1"/>
      <c r="AYG236" s="1"/>
      <c r="AYH236" s="1"/>
      <c r="AYI236" s="1"/>
      <c r="AYJ236" s="1"/>
      <c r="AYK236" s="1"/>
      <c r="AYL236" s="1"/>
      <c r="AYM236" s="1"/>
      <c r="AYN236" s="1"/>
      <c r="AYO236" s="1"/>
      <c r="AYP236" s="1"/>
      <c r="AYQ236" s="1"/>
      <c r="AYR236" s="1"/>
      <c r="AYS236" s="1"/>
      <c r="AYT236" s="1"/>
      <c r="AYU236" s="1"/>
      <c r="AYV236" s="1"/>
      <c r="AYW236" s="1"/>
      <c r="AYX236" s="1"/>
      <c r="AYY236" s="1"/>
      <c r="AYZ236" s="1"/>
      <c r="AZA236" s="1"/>
      <c r="AZB236" s="1"/>
      <c r="AZC236" s="1"/>
      <c r="AZD236" s="1"/>
      <c r="AZE236" s="1"/>
      <c r="AZF236" s="1"/>
      <c r="AZG236" s="1"/>
      <c r="AZH236" s="1"/>
      <c r="AZI236" s="1"/>
      <c r="AZJ236" s="1"/>
      <c r="AZK236" s="1"/>
      <c r="AZL236" s="1"/>
      <c r="AZM236" s="1"/>
      <c r="AZN236" s="1"/>
      <c r="AZO236" s="1"/>
      <c r="AZP236" s="1"/>
      <c r="AZQ236" s="1"/>
      <c r="AZR236" s="1"/>
      <c r="AZS236" s="1"/>
      <c r="AZT236" s="1"/>
      <c r="AZU236" s="1"/>
      <c r="AZV236" s="1"/>
      <c r="AZW236" s="1"/>
      <c r="AZX236" s="1"/>
      <c r="AZY236" s="1"/>
    </row>
    <row r="237" spans="1:1377" s="20" customFormat="1" ht="52.5" customHeight="1">
      <c r="A237" s="52">
        <v>231</v>
      </c>
      <c r="B237" s="52">
        <v>231</v>
      </c>
      <c r="C237" s="45" t="s">
        <v>1264</v>
      </c>
      <c r="D237" s="11" t="s">
        <v>1522</v>
      </c>
      <c r="E237" s="11" t="s">
        <v>1522</v>
      </c>
      <c r="F237" s="12">
        <v>9178524087</v>
      </c>
      <c r="G237" s="8" t="s">
        <v>420</v>
      </c>
      <c r="H237" s="8" t="s">
        <v>1523</v>
      </c>
      <c r="I237" s="8" t="s">
        <v>512</v>
      </c>
      <c r="J237" s="8" t="s">
        <v>23</v>
      </c>
      <c r="K237" s="8" t="s">
        <v>37</v>
      </c>
      <c r="L237" s="52" t="s">
        <v>21</v>
      </c>
      <c r="M237" s="8">
        <v>800</v>
      </c>
      <c r="N237" s="8">
        <v>435</v>
      </c>
      <c r="O237" s="8">
        <f t="shared" si="10"/>
        <v>54.38</v>
      </c>
      <c r="P237" s="52" t="s">
        <v>22</v>
      </c>
      <c r="Q237" s="52" t="s">
        <v>39</v>
      </c>
      <c r="R237" s="22">
        <v>500</v>
      </c>
      <c r="S237" s="22">
        <v>237</v>
      </c>
      <c r="T237" s="22">
        <f t="shared" si="11"/>
        <v>47.4</v>
      </c>
      <c r="U237" s="37" t="s">
        <v>334</v>
      </c>
      <c r="V237" s="22" t="s">
        <v>199</v>
      </c>
      <c r="W237" s="37" t="s">
        <v>429</v>
      </c>
      <c r="X237" s="22" t="s">
        <v>193</v>
      </c>
      <c r="Y237" s="22" t="s">
        <v>193</v>
      </c>
      <c r="Z237" s="22" t="s">
        <v>193</v>
      </c>
      <c r="AA237" s="8" t="s">
        <v>182</v>
      </c>
      <c r="AB237" s="8" t="s">
        <v>1525</v>
      </c>
      <c r="AC237" s="8" t="s">
        <v>238</v>
      </c>
      <c r="AD237" s="8" t="s">
        <v>1524</v>
      </c>
      <c r="AE237" s="8" t="s">
        <v>193</v>
      </c>
      <c r="AF237" s="8" t="s">
        <v>193</v>
      </c>
      <c r="AG237" s="8" t="s">
        <v>193</v>
      </c>
      <c r="AH237" s="8" t="s">
        <v>193</v>
      </c>
      <c r="AI237" s="8" t="s">
        <v>193</v>
      </c>
      <c r="AJ237" s="8" t="s">
        <v>193</v>
      </c>
      <c r="AK237" s="8" t="s">
        <v>193</v>
      </c>
      <c r="AL237" s="8" t="s">
        <v>193</v>
      </c>
      <c r="AM237" s="21" t="s">
        <v>2190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  <c r="RD237" s="1"/>
      <c r="RE237" s="1"/>
      <c r="RF237" s="1"/>
      <c r="RG237" s="1"/>
      <c r="RH237" s="1"/>
      <c r="RI237" s="1"/>
      <c r="RJ237" s="1"/>
      <c r="RK237" s="1"/>
      <c r="RL237" s="1"/>
      <c r="RM237" s="1"/>
      <c r="RN237" s="1"/>
      <c r="RO237" s="1"/>
      <c r="RP237" s="1"/>
      <c r="RQ237" s="1"/>
      <c r="RR237" s="1"/>
      <c r="RS237" s="1"/>
      <c r="RT237" s="1"/>
      <c r="RU237" s="1"/>
      <c r="RV237" s="1"/>
      <c r="RW237" s="1"/>
      <c r="RX237" s="1"/>
      <c r="RY237" s="1"/>
      <c r="RZ237" s="1"/>
      <c r="SA237" s="1"/>
      <c r="SB237" s="1"/>
      <c r="SC237" s="1"/>
      <c r="SD237" s="1"/>
      <c r="SE237" s="1"/>
      <c r="SF237" s="1"/>
      <c r="SG237" s="1"/>
      <c r="SH237" s="1"/>
      <c r="SI237" s="1"/>
      <c r="SJ237" s="1"/>
      <c r="SK237" s="1"/>
      <c r="SL237" s="1"/>
      <c r="SM237" s="1"/>
      <c r="SN237" s="1"/>
      <c r="SO237" s="1"/>
      <c r="SP237" s="1"/>
      <c r="SQ237" s="1"/>
      <c r="SR237" s="1"/>
      <c r="SS237" s="1"/>
      <c r="ST237" s="1"/>
      <c r="SU237" s="1"/>
      <c r="SV237" s="1"/>
      <c r="SW237" s="1"/>
      <c r="SX237" s="1"/>
      <c r="SY237" s="1"/>
      <c r="SZ237" s="1"/>
      <c r="TA237" s="1"/>
      <c r="TB237" s="1"/>
      <c r="TC237" s="1"/>
      <c r="TD237" s="1"/>
      <c r="TE237" s="1"/>
      <c r="TF237" s="1"/>
      <c r="TG237" s="1"/>
      <c r="TH237" s="1"/>
      <c r="TI237" s="1"/>
      <c r="TJ237" s="1"/>
      <c r="TK237" s="1"/>
      <c r="TL237" s="1"/>
      <c r="TM237" s="1"/>
      <c r="TN237" s="1"/>
      <c r="TO237" s="1"/>
      <c r="TP237" s="1"/>
      <c r="TQ237" s="1"/>
      <c r="TR237" s="1"/>
      <c r="TS237" s="1"/>
      <c r="TT237" s="1"/>
      <c r="TU237" s="1"/>
      <c r="TV237" s="1"/>
      <c r="TW237" s="1"/>
      <c r="TX237" s="1"/>
      <c r="TY237" s="1"/>
      <c r="TZ237" s="1"/>
      <c r="UA237" s="1"/>
      <c r="UB237" s="1"/>
      <c r="UC237" s="1"/>
      <c r="UD237" s="1"/>
      <c r="UE237" s="1"/>
      <c r="UF237" s="1"/>
      <c r="UG237" s="1"/>
      <c r="UH237" s="1"/>
      <c r="UI237" s="1"/>
      <c r="UJ237" s="1"/>
      <c r="UK237" s="1"/>
      <c r="UL237" s="1"/>
      <c r="UM237" s="1"/>
      <c r="UN237" s="1"/>
      <c r="UO237" s="1"/>
      <c r="UP237" s="1"/>
      <c r="UQ237" s="1"/>
      <c r="UR237" s="1"/>
      <c r="US237" s="1"/>
      <c r="UT237" s="1"/>
      <c r="UU237" s="1"/>
      <c r="UV237" s="1"/>
      <c r="UW237" s="1"/>
      <c r="UX237" s="1"/>
      <c r="UY237" s="1"/>
      <c r="UZ237" s="1"/>
      <c r="VA237" s="1"/>
      <c r="VB237" s="1"/>
      <c r="VC237" s="1"/>
      <c r="VD237" s="1"/>
      <c r="VE237" s="1"/>
      <c r="VF237" s="1"/>
      <c r="VG237" s="1"/>
      <c r="VH237" s="1"/>
      <c r="VI237" s="1"/>
      <c r="VJ237" s="1"/>
      <c r="VK237" s="1"/>
      <c r="VL237" s="1"/>
      <c r="VM237" s="1"/>
      <c r="VN237" s="1"/>
      <c r="VO237" s="1"/>
      <c r="VP237" s="1"/>
      <c r="VQ237" s="1"/>
      <c r="VR237" s="1"/>
      <c r="VS237" s="1"/>
      <c r="VT237" s="1"/>
      <c r="VU237" s="1"/>
      <c r="VV237" s="1"/>
      <c r="VW237" s="1"/>
      <c r="VX237" s="1"/>
      <c r="VY237" s="1"/>
      <c r="VZ237" s="1"/>
      <c r="WA237" s="1"/>
      <c r="WB237" s="1"/>
      <c r="WC237" s="1"/>
      <c r="WD237" s="1"/>
      <c r="WE237" s="1"/>
      <c r="WF237" s="1"/>
      <c r="WG237" s="1"/>
      <c r="WH237" s="1"/>
      <c r="WI237" s="1"/>
      <c r="WJ237" s="1"/>
      <c r="WK237" s="1"/>
      <c r="WL237" s="1"/>
      <c r="WM237" s="1"/>
      <c r="WN237" s="1"/>
      <c r="WO237" s="1"/>
      <c r="WP237" s="1"/>
      <c r="WQ237" s="1"/>
      <c r="WR237" s="1"/>
      <c r="WS237" s="1"/>
      <c r="WT237" s="1"/>
      <c r="WU237" s="1"/>
      <c r="WV237" s="1"/>
      <c r="WW237" s="1"/>
      <c r="WX237" s="1"/>
      <c r="WY237" s="1"/>
      <c r="WZ237" s="1"/>
      <c r="XA237" s="1"/>
      <c r="XB237" s="1"/>
      <c r="XC237" s="1"/>
      <c r="XD237" s="1"/>
      <c r="XE237" s="1"/>
      <c r="XF237" s="1"/>
      <c r="XG237" s="1"/>
      <c r="XH237" s="1"/>
      <c r="XI237" s="1"/>
      <c r="XJ237" s="1"/>
      <c r="XK237" s="1"/>
      <c r="XL237" s="1"/>
      <c r="XM237" s="1"/>
      <c r="XN237" s="1"/>
      <c r="XO237" s="1"/>
      <c r="XP237" s="1"/>
      <c r="XQ237" s="1"/>
      <c r="XR237" s="1"/>
      <c r="XS237" s="1"/>
      <c r="XT237" s="1"/>
      <c r="XU237" s="1"/>
      <c r="XV237" s="1"/>
      <c r="XW237" s="1"/>
      <c r="XX237" s="1"/>
      <c r="XY237" s="1"/>
      <c r="XZ237" s="1"/>
      <c r="YA237" s="1"/>
      <c r="YB237" s="1"/>
      <c r="YC237" s="1"/>
      <c r="YD237" s="1"/>
      <c r="YE237" s="1"/>
      <c r="YF237" s="1"/>
      <c r="YG237" s="1"/>
      <c r="YH237" s="1"/>
      <c r="YI237" s="1"/>
      <c r="YJ237" s="1"/>
      <c r="YK237" s="1"/>
      <c r="YL237" s="1"/>
      <c r="YM237" s="1"/>
      <c r="YN237" s="1"/>
      <c r="YO237" s="1"/>
      <c r="YP237" s="1"/>
      <c r="YQ237" s="1"/>
      <c r="YR237" s="1"/>
      <c r="YS237" s="1"/>
      <c r="YT237" s="1"/>
      <c r="YU237" s="1"/>
      <c r="YV237" s="1"/>
      <c r="YW237" s="1"/>
      <c r="YX237" s="1"/>
      <c r="YY237" s="1"/>
      <c r="YZ237" s="1"/>
      <c r="ZA237" s="1"/>
      <c r="ZB237" s="1"/>
      <c r="ZC237" s="1"/>
      <c r="ZD237" s="1"/>
      <c r="ZE237" s="1"/>
      <c r="ZF237" s="1"/>
      <c r="ZG237" s="1"/>
      <c r="ZH237" s="1"/>
      <c r="ZI237" s="1"/>
      <c r="ZJ237" s="1"/>
      <c r="ZK237" s="1"/>
      <c r="ZL237" s="1"/>
      <c r="ZM237" s="1"/>
      <c r="ZN237" s="1"/>
      <c r="ZO237" s="1"/>
      <c r="ZP237" s="1"/>
      <c r="ZQ237" s="1"/>
      <c r="ZR237" s="1"/>
      <c r="ZS237" s="1"/>
      <c r="ZT237" s="1"/>
      <c r="ZU237" s="1"/>
      <c r="ZV237" s="1"/>
      <c r="ZW237" s="1"/>
      <c r="ZX237" s="1"/>
      <c r="ZY237" s="1"/>
      <c r="ZZ237" s="1"/>
      <c r="AAA237" s="1"/>
      <c r="AAB237" s="1"/>
      <c r="AAC237" s="1"/>
      <c r="AAD237" s="1"/>
      <c r="AAE237" s="1"/>
      <c r="AAF237" s="1"/>
      <c r="AAG237" s="1"/>
      <c r="AAH237" s="1"/>
      <c r="AAI237" s="1"/>
      <c r="AAJ237" s="1"/>
      <c r="AAK237" s="1"/>
      <c r="AAL237" s="1"/>
      <c r="AAM237" s="1"/>
      <c r="AAN237" s="1"/>
      <c r="AAO237" s="1"/>
      <c r="AAP237" s="1"/>
      <c r="AAQ237" s="1"/>
      <c r="AAR237" s="1"/>
      <c r="AAS237" s="1"/>
      <c r="AAT237" s="1"/>
      <c r="AAU237" s="1"/>
      <c r="AAV237" s="1"/>
      <c r="AAW237" s="1"/>
      <c r="AAX237" s="1"/>
      <c r="AAY237" s="1"/>
      <c r="AAZ237" s="1"/>
      <c r="ABA237" s="1"/>
      <c r="ABB237" s="1"/>
      <c r="ABC237" s="1"/>
      <c r="ABD237" s="1"/>
      <c r="ABE237" s="1"/>
      <c r="ABF237" s="1"/>
      <c r="ABG237" s="1"/>
      <c r="ABH237" s="1"/>
      <c r="ABI237" s="1"/>
      <c r="ABJ237" s="1"/>
      <c r="ABK237" s="1"/>
      <c r="ABL237" s="1"/>
      <c r="ABM237" s="1"/>
      <c r="ABN237" s="1"/>
      <c r="ABO237" s="1"/>
      <c r="ABP237" s="1"/>
      <c r="ABQ237" s="1"/>
      <c r="ABR237" s="1"/>
      <c r="ABS237" s="1"/>
      <c r="ABT237" s="1"/>
      <c r="ABU237" s="1"/>
      <c r="ABV237" s="1"/>
      <c r="ABW237" s="1"/>
      <c r="ABX237" s="1"/>
      <c r="ABY237" s="1"/>
      <c r="ABZ237" s="1"/>
      <c r="ACA237" s="1"/>
      <c r="ACB237" s="1"/>
      <c r="ACC237" s="1"/>
      <c r="ACD237" s="1"/>
      <c r="ACE237" s="1"/>
      <c r="ACF237" s="1"/>
      <c r="ACG237" s="1"/>
      <c r="ACH237" s="1"/>
      <c r="ACI237" s="1"/>
      <c r="ACJ237" s="1"/>
      <c r="ACK237" s="1"/>
      <c r="ACL237" s="1"/>
      <c r="ACM237" s="1"/>
      <c r="ACN237" s="1"/>
      <c r="ACO237" s="1"/>
      <c r="ACP237" s="1"/>
      <c r="ACQ237" s="1"/>
      <c r="ACR237" s="1"/>
      <c r="ACS237" s="1"/>
      <c r="ACT237" s="1"/>
      <c r="ACU237" s="1"/>
      <c r="ACV237" s="1"/>
      <c r="ACW237" s="1"/>
      <c r="ACX237" s="1"/>
      <c r="ACY237" s="1"/>
      <c r="ACZ237" s="1"/>
      <c r="ADA237" s="1"/>
      <c r="ADB237" s="1"/>
      <c r="ADC237" s="1"/>
      <c r="ADD237" s="1"/>
      <c r="ADE237" s="1"/>
      <c r="ADF237" s="1"/>
      <c r="ADG237" s="1"/>
      <c r="ADH237" s="1"/>
      <c r="ADI237" s="1"/>
      <c r="ADJ237" s="1"/>
      <c r="ADK237" s="1"/>
      <c r="ADL237" s="1"/>
      <c r="ADM237" s="1"/>
      <c r="ADN237" s="1"/>
      <c r="ADO237" s="1"/>
      <c r="ADP237" s="1"/>
      <c r="ADQ237" s="1"/>
      <c r="ADR237" s="1"/>
      <c r="ADS237" s="1"/>
      <c r="ADT237" s="1"/>
      <c r="ADU237" s="1"/>
      <c r="ADV237" s="1"/>
      <c r="ADW237" s="1"/>
      <c r="ADX237" s="1"/>
      <c r="ADY237" s="1"/>
      <c r="ADZ237" s="1"/>
      <c r="AEA237" s="1"/>
      <c r="AEB237" s="1"/>
      <c r="AEC237" s="1"/>
      <c r="AED237" s="1"/>
      <c r="AEE237" s="1"/>
      <c r="AEF237" s="1"/>
      <c r="AEG237" s="1"/>
      <c r="AEH237" s="1"/>
      <c r="AEI237" s="1"/>
      <c r="AEJ237" s="1"/>
      <c r="AEK237" s="1"/>
      <c r="AEL237" s="1"/>
      <c r="AEM237" s="1"/>
      <c r="AEN237" s="1"/>
      <c r="AEO237" s="1"/>
      <c r="AEP237" s="1"/>
      <c r="AEQ237" s="1"/>
      <c r="AER237" s="1"/>
      <c r="AES237" s="1"/>
      <c r="AET237" s="1"/>
      <c r="AEU237" s="1"/>
      <c r="AEV237" s="1"/>
      <c r="AEW237" s="1"/>
      <c r="AEX237" s="1"/>
      <c r="AEY237" s="1"/>
      <c r="AEZ237" s="1"/>
      <c r="AFA237" s="1"/>
      <c r="AFB237" s="1"/>
      <c r="AFC237" s="1"/>
      <c r="AFD237" s="1"/>
      <c r="AFE237" s="1"/>
      <c r="AFF237" s="1"/>
      <c r="AFG237" s="1"/>
      <c r="AFH237" s="1"/>
      <c r="AFI237" s="1"/>
      <c r="AFJ237" s="1"/>
      <c r="AFK237" s="1"/>
      <c r="AFL237" s="1"/>
      <c r="AFM237" s="1"/>
      <c r="AFN237" s="1"/>
      <c r="AFO237" s="1"/>
      <c r="AFP237" s="1"/>
      <c r="AFQ237" s="1"/>
      <c r="AFR237" s="1"/>
      <c r="AFS237" s="1"/>
      <c r="AFT237" s="1"/>
      <c r="AFU237" s="1"/>
      <c r="AFV237" s="1"/>
      <c r="AFW237" s="1"/>
      <c r="AFX237" s="1"/>
      <c r="AFY237" s="1"/>
      <c r="AFZ237" s="1"/>
      <c r="AGA237" s="1"/>
      <c r="AGB237" s="1"/>
      <c r="AGC237" s="1"/>
      <c r="AGD237" s="1"/>
      <c r="AGE237" s="1"/>
      <c r="AGF237" s="1"/>
      <c r="AGG237" s="1"/>
      <c r="AGH237" s="1"/>
      <c r="AGI237" s="1"/>
      <c r="AGJ237" s="1"/>
      <c r="AGK237" s="1"/>
      <c r="AGL237" s="1"/>
      <c r="AGM237" s="1"/>
      <c r="AGN237" s="1"/>
      <c r="AGO237" s="1"/>
      <c r="AGP237" s="1"/>
      <c r="AGQ237" s="1"/>
      <c r="AGR237" s="1"/>
      <c r="AGS237" s="1"/>
      <c r="AGT237" s="1"/>
      <c r="AGU237" s="1"/>
      <c r="AGV237" s="1"/>
      <c r="AGW237" s="1"/>
      <c r="AGX237" s="1"/>
      <c r="AGY237" s="1"/>
      <c r="AGZ237" s="1"/>
      <c r="AHA237" s="1"/>
      <c r="AHB237" s="1"/>
      <c r="AHC237" s="1"/>
      <c r="AHD237" s="1"/>
      <c r="AHE237" s="1"/>
      <c r="AHF237" s="1"/>
      <c r="AHG237" s="1"/>
      <c r="AHH237" s="1"/>
      <c r="AHI237" s="1"/>
      <c r="AHJ237" s="1"/>
      <c r="AHK237" s="1"/>
      <c r="AHL237" s="1"/>
      <c r="AHM237" s="1"/>
      <c r="AHN237" s="1"/>
      <c r="AHO237" s="1"/>
      <c r="AHP237" s="1"/>
      <c r="AHQ237" s="1"/>
      <c r="AHR237" s="1"/>
      <c r="AHS237" s="1"/>
      <c r="AHT237" s="1"/>
      <c r="AHU237" s="1"/>
      <c r="AHV237" s="1"/>
      <c r="AHW237" s="1"/>
      <c r="AHX237" s="1"/>
      <c r="AHY237" s="1"/>
      <c r="AHZ237" s="1"/>
      <c r="AIA237" s="1"/>
      <c r="AIB237" s="1"/>
      <c r="AIC237" s="1"/>
      <c r="AID237" s="1"/>
      <c r="AIE237" s="1"/>
      <c r="AIF237" s="1"/>
      <c r="AIG237" s="1"/>
      <c r="AIH237" s="1"/>
      <c r="AII237" s="1"/>
      <c r="AIJ237" s="1"/>
      <c r="AIK237" s="1"/>
      <c r="AIL237" s="1"/>
      <c r="AIM237" s="1"/>
      <c r="AIN237" s="1"/>
      <c r="AIO237" s="1"/>
      <c r="AIP237" s="1"/>
      <c r="AIQ237" s="1"/>
      <c r="AIR237" s="1"/>
      <c r="AIS237" s="1"/>
      <c r="AIT237" s="1"/>
      <c r="AIU237" s="1"/>
      <c r="AIV237" s="1"/>
      <c r="AIW237" s="1"/>
      <c r="AIX237" s="1"/>
      <c r="AIY237" s="1"/>
      <c r="AIZ237" s="1"/>
      <c r="AJA237" s="1"/>
      <c r="AJB237" s="1"/>
      <c r="AJC237" s="1"/>
      <c r="AJD237" s="1"/>
      <c r="AJE237" s="1"/>
      <c r="AJF237" s="1"/>
      <c r="AJG237" s="1"/>
      <c r="AJH237" s="1"/>
      <c r="AJI237" s="1"/>
      <c r="AJJ237" s="1"/>
      <c r="AJK237" s="1"/>
      <c r="AJL237" s="1"/>
      <c r="AJM237" s="1"/>
      <c r="AJN237" s="1"/>
      <c r="AJO237" s="1"/>
      <c r="AJP237" s="1"/>
      <c r="AJQ237" s="1"/>
      <c r="AJR237" s="1"/>
      <c r="AJS237" s="1"/>
      <c r="AJT237" s="1"/>
      <c r="AJU237" s="1"/>
      <c r="AJV237" s="1"/>
      <c r="AJW237" s="1"/>
      <c r="AJX237" s="1"/>
      <c r="AJY237" s="1"/>
      <c r="AJZ237" s="1"/>
      <c r="AKA237" s="1"/>
      <c r="AKB237" s="1"/>
      <c r="AKC237" s="1"/>
      <c r="AKD237" s="1"/>
      <c r="AKE237" s="1"/>
      <c r="AKF237" s="1"/>
      <c r="AKG237" s="1"/>
      <c r="AKH237" s="1"/>
      <c r="AKI237" s="1"/>
      <c r="AKJ237" s="1"/>
      <c r="AKK237" s="1"/>
      <c r="AKL237" s="1"/>
      <c r="AKM237" s="1"/>
      <c r="AKN237" s="1"/>
      <c r="AKO237" s="1"/>
      <c r="AKP237" s="1"/>
      <c r="AKQ237" s="1"/>
      <c r="AKR237" s="1"/>
      <c r="AKS237" s="1"/>
      <c r="AKT237" s="1"/>
      <c r="AKU237" s="1"/>
      <c r="AKV237" s="1"/>
      <c r="AKW237" s="1"/>
      <c r="AKX237" s="1"/>
      <c r="AKY237" s="1"/>
      <c r="AKZ237" s="1"/>
      <c r="ALA237" s="1"/>
      <c r="ALB237" s="1"/>
      <c r="ALC237" s="1"/>
      <c r="ALD237" s="1"/>
      <c r="ALE237" s="1"/>
      <c r="ALF237" s="1"/>
      <c r="ALG237" s="1"/>
      <c r="ALH237" s="1"/>
      <c r="ALI237" s="1"/>
      <c r="ALJ237" s="1"/>
      <c r="ALK237" s="1"/>
      <c r="ALL237" s="1"/>
      <c r="ALM237" s="1"/>
      <c r="ALN237" s="1"/>
      <c r="ALO237" s="1"/>
      <c r="ALP237" s="1"/>
      <c r="ALQ237" s="1"/>
      <c r="ALR237" s="1"/>
      <c r="ALS237" s="1"/>
      <c r="ALT237" s="1"/>
      <c r="ALU237" s="1"/>
      <c r="ALV237" s="1"/>
      <c r="ALW237" s="1"/>
      <c r="ALX237" s="1"/>
      <c r="ALY237" s="1"/>
      <c r="ALZ237" s="1"/>
      <c r="AMA237" s="1"/>
      <c r="AMB237" s="1"/>
      <c r="AMC237" s="1"/>
      <c r="AMD237" s="1"/>
      <c r="AME237" s="1"/>
      <c r="AMF237" s="1"/>
      <c r="AMG237" s="1"/>
      <c r="AMH237" s="1"/>
      <c r="AMI237" s="1"/>
      <c r="AMJ237" s="1"/>
      <c r="AMK237" s="1"/>
      <c r="AML237" s="1"/>
      <c r="AMM237" s="1"/>
      <c r="AMN237" s="1"/>
      <c r="AMO237" s="1"/>
      <c r="AMP237" s="1"/>
      <c r="AMQ237" s="1"/>
      <c r="AMR237" s="1"/>
      <c r="AMS237" s="1"/>
      <c r="AMT237" s="1"/>
      <c r="AMU237" s="1"/>
      <c r="AMV237" s="1"/>
      <c r="AMW237" s="1"/>
      <c r="AMX237" s="1"/>
      <c r="AMY237" s="1"/>
      <c r="AMZ237" s="1"/>
      <c r="ANA237" s="1"/>
      <c r="ANB237" s="1"/>
      <c r="ANC237" s="1"/>
      <c r="AND237" s="1"/>
      <c r="ANE237" s="1"/>
      <c r="ANF237" s="1"/>
      <c r="ANG237" s="1"/>
      <c r="ANH237" s="1"/>
      <c r="ANI237" s="1"/>
      <c r="ANJ237" s="1"/>
      <c r="ANK237" s="1"/>
      <c r="ANL237" s="1"/>
      <c r="ANM237" s="1"/>
      <c r="ANN237" s="1"/>
      <c r="ANO237" s="1"/>
      <c r="ANP237" s="1"/>
      <c r="ANQ237" s="1"/>
      <c r="ANR237" s="1"/>
      <c r="ANS237" s="1"/>
      <c r="ANT237" s="1"/>
      <c r="ANU237" s="1"/>
      <c r="ANV237" s="1"/>
      <c r="ANW237" s="1"/>
      <c r="ANX237" s="1"/>
      <c r="ANY237" s="1"/>
      <c r="ANZ237" s="1"/>
      <c r="AOA237" s="1"/>
      <c r="AOB237" s="1"/>
      <c r="AOC237" s="1"/>
      <c r="AOD237" s="1"/>
      <c r="AOE237" s="1"/>
      <c r="AOF237" s="1"/>
      <c r="AOG237" s="1"/>
      <c r="AOH237" s="1"/>
      <c r="AOI237" s="1"/>
      <c r="AOJ237" s="1"/>
      <c r="AOK237" s="1"/>
      <c r="AOL237" s="1"/>
      <c r="AOM237" s="1"/>
      <c r="AON237" s="1"/>
      <c r="AOO237" s="1"/>
      <c r="AOP237" s="1"/>
      <c r="AOQ237" s="1"/>
      <c r="AOR237" s="1"/>
      <c r="AOS237" s="1"/>
      <c r="AOT237" s="1"/>
      <c r="AOU237" s="1"/>
      <c r="AOV237" s="1"/>
      <c r="AOW237" s="1"/>
      <c r="AOX237" s="1"/>
      <c r="AOY237" s="1"/>
      <c r="AOZ237" s="1"/>
      <c r="APA237" s="1"/>
      <c r="APB237" s="1"/>
      <c r="APC237" s="1"/>
      <c r="APD237" s="1"/>
      <c r="APE237" s="1"/>
      <c r="APF237" s="1"/>
      <c r="APG237" s="1"/>
      <c r="APH237" s="1"/>
      <c r="API237" s="1"/>
      <c r="APJ237" s="1"/>
      <c r="APK237" s="1"/>
      <c r="APL237" s="1"/>
      <c r="APM237" s="1"/>
      <c r="APN237" s="1"/>
      <c r="APO237" s="1"/>
      <c r="APP237" s="1"/>
      <c r="APQ237" s="1"/>
      <c r="APR237" s="1"/>
      <c r="APS237" s="1"/>
      <c r="APT237" s="1"/>
      <c r="APU237" s="1"/>
      <c r="APV237" s="1"/>
      <c r="APW237" s="1"/>
      <c r="APX237" s="1"/>
      <c r="APY237" s="1"/>
      <c r="APZ237" s="1"/>
      <c r="AQA237" s="1"/>
      <c r="AQB237" s="1"/>
      <c r="AQC237" s="1"/>
      <c r="AQD237" s="1"/>
      <c r="AQE237" s="1"/>
      <c r="AQF237" s="1"/>
      <c r="AQG237" s="1"/>
      <c r="AQH237" s="1"/>
      <c r="AQI237" s="1"/>
      <c r="AQJ237" s="1"/>
      <c r="AQK237" s="1"/>
      <c r="AQL237" s="1"/>
      <c r="AQM237" s="1"/>
      <c r="AQN237" s="1"/>
      <c r="AQO237" s="1"/>
      <c r="AQP237" s="1"/>
      <c r="AQQ237" s="1"/>
      <c r="AQR237" s="1"/>
      <c r="AQS237" s="1"/>
      <c r="AQT237" s="1"/>
      <c r="AQU237" s="1"/>
      <c r="AQV237" s="1"/>
      <c r="AQW237" s="1"/>
      <c r="AQX237" s="1"/>
      <c r="AQY237" s="1"/>
      <c r="AQZ237" s="1"/>
      <c r="ARA237" s="1"/>
      <c r="ARB237" s="1"/>
      <c r="ARC237" s="1"/>
      <c r="ARD237" s="1"/>
      <c r="ARE237" s="1"/>
      <c r="ARF237" s="1"/>
      <c r="ARG237" s="1"/>
      <c r="ARH237" s="1"/>
      <c r="ARI237" s="1"/>
      <c r="ARJ237" s="1"/>
      <c r="ARK237" s="1"/>
      <c r="ARL237" s="1"/>
      <c r="ARM237" s="1"/>
      <c r="ARN237" s="1"/>
      <c r="ARO237" s="1"/>
      <c r="ARP237" s="1"/>
      <c r="ARQ237" s="1"/>
      <c r="ARR237" s="1"/>
      <c r="ARS237" s="1"/>
      <c r="ART237" s="1"/>
      <c r="ARU237" s="1"/>
      <c r="ARV237" s="1"/>
      <c r="ARW237" s="1"/>
      <c r="ARX237" s="1"/>
      <c r="ARY237" s="1"/>
      <c r="ARZ237" s="1"/>
      <c r="ASA237" s="1"/>
      <c r="ASB237" s="1"/>
      <c r="ASC237" s="1"/>
      <c r="ASD237" s="1"/>
      <c r="ASE237" s="1"/>
      <c r="ASF237" s="1"/>
      <c r="ASG237" s="1"/>
      <c r="ASH237" s="1"/>
      <c r="ASI237" s="1"/>
      <c r="ASJ237" s="1"/>
      <c r="ASK237" s="1"/>
      <c r="ASL237" s="1"/>
      <c r="ASM237" s="1"/>
      <c r="ASN237" s="1"/>
      <c r="ASO237" s="1"/>
      <c r="ASP237" s="1"/>
      <c r="ASQ237" s="1"/>
      <c r="ASR237" s="1"/>
      <c r="ASS237" s="1"/>
      <c r="AST237" s="1"/>
      <c r="ASU237" s="1"/>
      <c r="ASV237" s="1"/>
      <c r="ASW237" s="1"/>
      <c r="ASX237" s="1"/>
      <c r="ASY237" s="1"/>
      <c r="ASZ237" s="1"/>
      <c r="ATA237" s="1"/>
      <c r="ATB237" s="1"/>
      <c r="ATC237" s="1"/>
      <c r="ATD237" s="1"/>
      <c r="ATE237" s="1"/>
      <c r="ATF237" s="1"/>
      <c r="ATG237" s="1"/>
      <c r="ATH237" s="1"/>
      <c r="ATI237" s="1"/>
      <c r="ATJ237" s="1"/>
      <c r="ATK237" s="1"/>
      <c r="ATL237" s="1"/>
      <c r="ATM237" s="1"/>
      <c r="ATN237" s="1"/>
      <c r="ATO237" s="1"/>
      <c r="ATP237" s="1"/>
      <c r="ATQ237" s="1"/>
      <c r="ATR237" s="1"/>
      <c r="ATS237" s="1"/>
      <c r="ATT237" s="1"/>
      <c r="ATU237" s="1"/>
      <c r="ATV237" s="1"/>
      <c r="ATW237" s="1"/>
      <c r="ATX237" s="1"/>
      <c r="ATY237" s="1"/>
      <c r="ATZ237" s="1"/>
      <c r="AUA237" s="1"/>
      <c r="AUB237" s="1"/>
      <c r="AUC237" s="1"/>
      <c r="AUD237" s="1"/>
      <c r="AUE237" s="1"/>
      <c r="AUF237" s="1"/>
      <c r="AUG237" s="1"/>
      <c r="AUH237" s="1"/>
      <c r="AUI237" s="1"/>
      <c r="AUJ237" s="1"/>
      <c r="AUK237" s="1"/>
      <c r="AUL237" s="1"/>
      <c r="AUM237" s="1"/>
      <c r="AUN237" s="1"/>
      <c r="AUO237" s="1"/>
      <c r="AUP237" s="1"/>
      <c r="AUQ237" s="1"/>
      <c r="AUR237" s="1"/>
      <c r="AUS237" s="1"/>
      <c r="AUT237" s="1"/>
      <c r="AUU237" s="1"/>
      <c r="AUV237" s="1"/>
      <c r="AUW237" s="1"/>
      <c r="AUX237" s="1"/>
      <c r="AUY237" s="1"/>
      <c r="AUZ237" s="1"/>
      <c r="AVA237" s="1"/>
      <c r="AVB237" s="1"/>
      <c r="AVC237" s="1"/>
      <c r="AVD237" s="1"/>
      <c r="AVE237" s="1"/>
      <c r="AVF237" s="1"/>
      <c r="AVG237" s="1"/>
      <c r="AVH237" s="1"/>
      <c r="AVI237" s="1"/>
      <c r="AVJ237" s="1"/>
      <c r="AVK237" s="1"/>
      <c r="AVL237" s="1"/>
      <c r="AVM237" s="1"/>
      <c r="AVN237" s="1"/>
      <c r="AVO237" s="1"/>
      <c r="AVP237" s="1"/>
      <c r="AVQ237" s="1"/>
      <c r="AVR237" s="1"/>
      <c r="AVS237" s="1"/>
      <c r="AVT237" s="1"/>
      <c r="AVU237" s="1"/>
      <c r="AVV237" s="1"/>
      <c r="AVW237" s="1"/>
      <c r="AVX237" s="1"/>
      <c r="AVY237" s="1"/>
      <c r="AVZ237" s="1"/>
      <c r="AWA237" s="1"/>
      <c r="AWB237" s="1"/>
      <c r="AWC237" s="1"/>
      <c r="AWD237" s="1"/>
      <c r="AWE237" s="1"/>
      <c r="AWF237" s="1"/>
      <c r="AWG237" s="1"/>
      <c r="AWH237" s="1"/>
      <c r="AWI237" s="1"/>
      <c r="AWJ237" s="1"/>
      <c r="AWK237" s="1"/>
      <c r="AWL237" s="1"/>
      <c r="AWM237" s="1"/>
      <c r="AWN237" s="1"/>
      <c r="AWO237" s="1"/>
      <c r="AWP237" s="1"/>
      <c r="AWQ237" s="1"/>
      <c r="AWR237" s="1"/>
      <c r="AWS237" s="1"/>
      <c r="AWT237" s="1"/>
      <c r="AWU237" s="1"/>
      <c r="AWV237" s="1"/>
      <c r="AWW237" s="1"/>
      <c r="AWX237" s="1"/>
      <c r="AWY237" s="1"/>
      <c r="AWZ237" s="1"/>
      <c r="AXA237" s="1"/>
      <c r="AXB237" s="1"/>
      <c r="AXC237" s="1"/>
      <c r="AXD237" s="1"/>
      <c r="AXE237" s="1"/>
      <c r="AXF237" s="1"/>
      <c r="AXG237" s="1"/>
      <c r="AXH237" s="1"/>
      <c r="AXI237" s="1"/>
      <c r="AXJ237" s="1"/>
      <c r="AXK237" s="1"/>
      <c r="AXL237" s="1"/>
      <c r="AXM237" s="1"/>
      <c r="AXN237" s="1"/>
      <c r="AXO237" s="1"/>
      <c r="AXP237" s="1"/>
      <c r="AXQ237" s="1"/>
      <c r="AXR237" s="1"/>
      <c r="AXS237" s="1"/>
      <c r="AXT237" s="1"/>
      <c r="AXU237" s="1"/>
      <c r="AXV237" s="1"/>
      <c r="AXW237" s="1"/>
      <c r="AXX237" s="1"/>
      <c r="AXY237" s="1"/>
      <c r="AXZ237" s="1"/>
      <c r="AYA237" s="1"/>
      <c r="AYB237" s="1"/>
      <c r="AYC237" s="1"/>
      <c r="AYD237" s="1"/>
      <c r="AYE237" s="1"/>
      <c r="AYF237" s="1"/>
      <c r="AYG237" s="1"/>
      <c r="AYH237" s="1"/>
      <c r="AYI237" s="1"/>
      <c r="AYJ237" s="1"/>
      <c r="AYK237" s="1"/>
      <c r="AYL237" s="1"/>
      <c r="AYM237" s="1"/>
      <c r="AYN237" s="1"/>
      <c r="AYO237" s="1"/>
      <c r="AYP237" s="1"/>
      <c r="AYQ237" s="1"/>
      <c r="AYR237" s="1"/>
      <c r="AYS237" s="1"/>
      <c r="AYT237" s="1"/>
      <c r="AYU237" s="1"/>
      <c r="AYV237" s="1"/>
      <c r="AYW237" s="1"/>
      <c r="AYX237" s="1"/>
      <c r="AYY237" s="1"/>
      <c r="AYZ237" s="1"/>
      <c r="AZA237" s="1"/>
      <c r="AZB237" s="1"/>
      <c r="AZC237" s="1"/>
      <c r="AZD237" s="1"/>
      <c r="AZE237" s="1"/>
      <c r="AZF237" s="1"/>
      <c r="AZG237" s="1"/>
      <c r="AZH237" s="1"/>
      <c r="AZI237" s="1"/>
      <c r="AZJ237" s="1"/>
      <c r="AZK237" s="1"/>
      <c r="AZL237" s="1"/>
      <c r="AZM237" s="1"/>
      <c r="AZN237" s="1"/>
      <c r="AZO237" s="1"/>
      <c r="AZP237" s="1"/>
      <c r="AZQ237" s="1"/>
      <c r="AZR237" s="1"/>
      <c r="AZS237" s="1"/>
      <c r="AZT237" s="1"/>
      <c r="AZU237" s="1"/>
      <c r="AZV237" s="1"/>
      <c r="AZW237" s="1"/>
      <c r="AZX237" s="1"/>
      <c r="AZY237" s="1"/>
    </row>
    <row r="238" spans="1:1377" s="20" customFormat="1" ht="51" customHeight="1">
      <c r="A238" s="52">
        <v>232</v>
      </c>
      <c r="B238" s="52">
        <v>232</v>
      </c>
      <c r="C238" s="45" t="s">
        <v>1526</v>
      </c>
      <c r="D238" s="11" t="s">
        <v>2118</v>
      </c>
      <c r="E238" s="11" t="s">
        <v>2118</v>
      </c>
      <c r="F238" s="12" t="s">
        <v>1527</v>
      </c>
      <c r="G238" s="8" t="s">
        <v>1528</v>
      </c>
      <c r="H238" s="8" t="s">
        <v>1529</v>
      </c>
      <c r="I238" s="8" t="s">
        <v>445</v>
      </c>
      <c r="J238" s="8" t="s">
        <v>180</v>
      </c>
      <c r="K238" s="8" t="s">
        <v>181</v>
      </c>
      <c r="L238" s="52" t="s">
        <v>21</v>
      </c>
      <c r="M238" s="8">
        <v>600</v>
      </c>
      <c r="N238" s="8">
        <v>393</v>
      </c>
      <c r="O238" s="8">
        <f t="shared" si="10"/>
        <v>65.5</v>
      </c>
      <c r="P238" s="52" t="s">
        <v>22</v>
      </c>
      <c r="Q238" s="52" t="s">
        <v>39</v>
      </c>
      <c r="R238" s="22">
        <v>500</v>
      </c>
      <c r="S238" s="22">
        <v>218</v>
      </c>
      <c r="T238" s="22">
        <f t="shared" si="11"/>
        <v>43.6</v>
      </c>
      <c r="U238" s="7" t="s">
        <v>184</v>
      </c>
      <c r="V238" s="8" t="s">
        <v>383</v>
      </c>
      <c r="W238" s="7" t="s">
        <v>186</v>
      </c>
      <c r="X238" s="8">
        <v>2100</v>
      </c>
      <c r="Y238" s="8">
        <v>1672</v>
      </c>
      <c r="Z238" s="8">
        <f t="shared" si="9"/>
        <v>79.62</v>
      </c>
      <c r="AA238" s="8" t="s">
        <v>182</v>
      </c>
      <c r="AB238" s="8" t="s">
        <v>2120</v>
      </c>
      <c r="AC238" s="8" t="s">
        <v>238</v>
      </c>
      <c r="AD238" s="8" t="s">
        <v>2119</v>
      </c>
      <c r="AE238" s="8" t="s">
        <v>193</v>
      </c>
      <c r="AF238" s="8" t="s">
        <v>193</v>
      </c>
      <c r="AG238" s="8" t="s">
        <v>193</v>
      </c>
      <c r="AH238" s="8" t="s">
        <v>193</v>
      </c>
      <c r="AI238" s="8" t="s">
        <v>193</v>
      </c>
      <c r="AJ238" s="8" t="s">
        <v>193</v>
      </c>
      <c r="AK238" s="8" t="s">
        <v>193</v>
      </c>
      <c r="AL238" s="8" t="s">
        <v>193</v>
      </c>
      <c r="AM238" s="21" t="s">
        <v>2121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  <c r="VX238" s="1"/>
      <c r="VY238" s="1"/>
      <c r="VZ238" s="1"/>
      <c r="WA238" s="1"/>
      <c r="WB238" s="1"/>
      <c r="WC238" s="1"/>
      <c r="WD238" s="1"/>
      <c r="WE238" s="1"/>
      <c r="WF238" s="1"/>
      <c r="WG238" s="1"/>
      <c r="WH238" s="1"/>
      <c r="WI238" s="1"/>
      <c r="WJ238" s="1"/>
      <c r="WK238" s="1"/>
      <c r="WL238" s="1"/>
      <c r="WM238" s="1"/>
      <c r="WN238" s="1"/>
      <c r="WO238" s="1"/>
      <c r="WP238" s="1"/>
      <c r="WQ238" s="1"/>
      <c r="WR238" s="1"/>
      <c r="WS238" s="1"/>
      <c r="WT238" s="1"/>
      <c r="WU238" s="1"/>
      <c r="WV238" s="1"/>
      <c r="WW238" s="1"/>
      <c r="WX238" s="1"/>
      <c r="WY238" s="1"/>
      <c r="WZ238" s="1"/>
      <c r="XA238" s="1"/>
      <c r="XB238" s="1"/>
      <c r="XC238" s="1"/>
      <c r="XD238" s="1"/>
      <c r="XE238" s="1"/>
      <c r="XF238" s="1"/>
      <c r="XG238" s="1"/>
      <c r="XH238" s="1"/>
      <c r="XI238" s="1"/>
      <c r="XJ238" s="1"/>
      <c r="XK238" s="1"/>
      <c r="XL238" s="1"/>
      <c r="XM238" s="1"/>
      <c r="XN238" s="1"/>
      <c r="XO238" s="1"/>
      <c r="XP238" s="1"/>
      <c r="XQ238" s="1"/>
      <c r="XR238" s="1"/>
      <c r="XS238" s="1"/>
      <c r="XT238" s="1"/>
      <c r="XU238" s="1"/>
      <c r="XV238" s="1"/>
      <c r="XW238" s="1"/>
      <c r="XX238" s="1"/>
      <c r="XY238" s="1"/>
      <c r="XZ238" s="1"/>
      <c r="YA238" s="1"/>
      <c r="YB238" s="1"/>
      <c r="YC238" s="1"/>
      <c r="YD238" s="1"/>
      <c r="YE238" s="1"/>
      <c r="YF238" s="1"/>
      <c r="YG238" s="1"/>
      <c r="YH238" s="1"/>
      <c r="YI238" s="1"/>
      <c r="YJ238" s="1"/>
      <c r="YK238" s="1"/>
      <c r="YL238" s="1"/>
      <c r="YM238" s="1"/>
      <c r="YN238" s="1"/>
      <c r="YO238" s="1"/>
      <c r="YP238" s="1"/>
      <c r="YQ238" s="1"/>
      <c r="YR238" s="1"/>
      <c r="YS238" s="1"/>
      <c r="YT238" s="1"/>
      <c r="YU238" s="1"/>
      <c r="YV238" s="1"/>
      <c r="YW238" s="1"/>
      <c r="YX238" s="1"/>
      <c r="YY238" s="1"/>
      <c r="YZ238" s="1"/>
      <c r="ZA238" s="1"/>
      <c r="ZB238" s="1"/>
      <c r="ZC238" s="1"/>
      <c r="ZD238" s="1"/>
      <c r="ZE238" s="1"/>
      <c r="ZF238" s="1"/>
      <c r="ZG238" s="1"/>
      <c r="ZH238" s="1"/>
      <c r="ZI238" s="1"/>
      <c r="ZJ238" s="1"/>
      <c r="ZK238" s="1"/>
      <c r="ZL238" s="1"/>
      <c r="ZM238" s="1"/>
      <c r="ZN238" s="1"/>
      <c r="ZO238" s="1"/>
      <c r="ZP238" s="1"/>
      <c r="ZQ238" s="1"/>
      <c r="ZR238" s="1"/>
      <c r="ZS238" s="1"/>
      <c r="ZT238" s="1"/>
      <c r="ZU238" s="1"/>
      <c r="ZV238" s="1"/>
      <c r="ZW238" s="1"/>
      <c r="ZX238" s="1"/>
      <c r="ZY238" s="1"/>
      <c r="ZZ238" s="1"/>
      <c r="AAA238" s="1"/>
      <c r="AAB238" s="1"/>
      <c r="AAC238" s="1"/>
      <c r="AAD238" s="1"/>
      <c r="AAE238" s="1"/>
      <c r="AAF238" s="1"/>
      <c r="AAG238" s="1"/>
      <c r="AAH238" s="1"/>
      <c r="AAI238" s="1"/>
      <c r="AAJ238" s="1"/>
      <c r="AAK238" s="1"/>
      <c r="AAL238" s="1"/>
      <c r="AAM238" s="1"/>
      <c r="AAN238" s="1"/>
      <c r="AAO238" s="1"/>
      <c r="AAP238" s="1"/>
      <c r="AAQ238" s="1"/>
      <c r="AAR238" s="1"/>
      <c r="AAS238" s="1"/>
      <c r="AAT238" s="1"/>
      <c r="AAU238" s="1"/>
      <c r="AAV238" s="1"/>
      <c r="AAW238" s="1"/>
      <c r="AAX238" s="1"/>
      <c r="AAY238" s="1"/>
      <c r="AAZ238" s="1"/>
      <c r="ABA238" s="1"/>
      <c r="ABB238" s="1"/>
      <c r="ABC238" s="1"/>
      <c r="ABD238" s="1"/>
      <c r="ABE238" s="1"/>
      <c r="ABF238" s="1"/>
      <c r="ABG238" s="1"/>
      <c r="ABH238" s="1"/>
      <c r="ABI238" s="1"/>
      <c r="ABJ238" s="1"/>
      <c r="ABK238" s="1"/>
      <c r="ABL238" s="1"/>
      <c r="ABM238" s="1"/>
      <c r="ABN238" s="1"/>
      <c r="ABO238" s="1"/>
      <c r="ABP238" s="1"/>
      <c r="ABQ238" s="1"/>
      <c r="ABR238" s="1"/>
      <c r="ABS238" s="1"/>
      <c r="ABT238" s="1"/>
      <c r="ABU238" s="1"/>
      <c r="ABV238" s="1"/>
      <c r="ABW238" s="1"/>
      <c r="ABX238" s="1"/>
      <c r="ABY238" s="1"/>
      <c r="ABZ238" s="1"/>
      <c r="ACA238" s="1"/>
      <c r="ACB238" s="1"/>
      <c r="ACC238" s="1"/>
      <c r="ACD238" s="1"/>
      <c r="ACE238" s="1"/>
      <c r="ACF238" s="1"/>
      <c r="ACG238" s="1"/>
      <c r="ACH238" s="1"/>
      <c r="ACI238" s="1"/>
      <c r="ACJ238" s="1"/>
      <c r="ACK238" s="1"/>
      <c r="ACL238" s="1"/>
      <c r="ACM238" s="1"/>
      <c r="ACN238" s="1"/>
      <c r="ACO238" s="1"/>
      <c r="ACP238" s="1"/>
      <c r="ACQ238" s="1"/>
      <c r="ACR238" s="1"/>
      <c r="ACS238" s="1"/>
      <c r="ACT238" s="1"/>
      <c r="ACU238" s="1"/>
      <c r="ACV238" s="1"/>
      <c r="ACW238" s="1"/>
      <c r="ACX238" s="1"/>
      <c r="ACY238" s="1"/>
      <c r="ACZ238" s="1"/>
      <c r="ADA238" s="1"/>
      <c r="ADB238" s="1"/>
      <c r="ADC238" s="1"/>
      <c r="ADD238" s="1"/>
      <c r="ADE238" s="1"/>
      <c r="ADF238" s="1"/>
      <c r="ADG238" s="1"/>
      <c r="ADH238" s="1"/>
      <c r="ADI238" s="1"/>
      <c r="ADJ238" s="1"/>
      <c r="ADK238" s="1"/>
      <c r="ADL238" s="1"/>
      <c r="ADM238" s="1"/>
      <c r="ADN238" s="1"/>
      <c r="ADO238" s="1"/>
      <c r="ADP238" s="1"/>
      <c r="ADQ238" s="1"/>
      <c r="ADR238" s="1"/>
      <c r="ADS238" s="1"/>
      <c r="ADT238" s="1"/>
      <c r="ADU238" s="1"/>
      <c r="ADV238" s="1"/>
      <c r="ADW238" s="1"/>
      <c r="ADX238" s="1"/>
      <c r="ADY238" s="1"/>
      <c r="ADZ238" s="1"/>
      <c r="AEA238" s="1"/>
      <c r="AEB238" s="1"/>
      <c r="AEC238" s="1"/>
      <c r="AED238" s="1"/>
      <c r="AEE238" s="1"/>
      <c r="AEF238" s="1"/>
      <c r="AEG238" s="1"/>
      <c r="AEH238" s="1"/>
      <c r="AEI238" s="1"/>
      <c r="AEJ238" s="1"/>
      <c r="AEK238" s="1"/>
      <c r="AEL238" s="1"/>
      <c r="AEM238" s="1"/>
      <c r="AEN238" s="1"/>
      <c r="AEO238" s="1"/>
      <c r="AEP238" s="1"/>
      <c r="AEQ238" s="1"/>
      <c r="AER238" s="1"/>
      <c r="AES238" s="1"/>
      <c r="AET238" s="1"/>
      <c r="AEU238" s="1"/>
      <c r="AEV238" s="1"/>
      <c r="AEW238" s="1"/>
      <c r="AEX238" s="1"/>
      <c r="AEY238" s="1"/>
      <c r="AEZ238" s="1"/>
      <c r="AFA238" s="1"/>
      <c r="AFB238" s="1"/>
      <c r="AFC238" s="1"/>
      <c r="AFD238" s="1"/>
      <c r="AFE238" s="1"/>
      <c r="AFF238" s="1"/>
      <c r="AFG238" s="1"/>
      <c r="AFH238" s="1"/>
      <c r="AFI238" s="1"/>
      <c r="AFJ238" s="1"/>
      <c r="AFK238" s="1"/>
      <c r="AFL238" s="1"/>
      <c r="AFM238" s="1"/>
      <c r="AFN238" s="1"/>
      <c r="AFO238" s="1"/>
      <c r="AFP238" s="1"/>
      <c r="AFQ238" s="1"/>
      <c r="AFR238" s="1"/>
      <c r="AFS238" s="1"/>
      <c r="AFT238" s="1"/>
      <c r="AFU238" s="1"/>
      <c r="AFV238" s="1"/>
      <c r="AFW238" s="1"/>
      <c r="AFX238" s="1"/>
      <c r="AFY238" s="1"/>
      <c r="AFZ238" s="1"/>
      <c r="AGA238" s="1"/>
      <c r="AGB238" s="1"/>
      <c r="AGC238" s="1"/>
      <c r="AGD238" s="1"/>
      <c r="AGE238" s="1"/>
      <c r="AGF238" s="1"/>
      <c r="AGG238" s="1"/>
      <c r="AGH238" s="1"/>
      <c r="AGI238" s="1"/>
      <c r="AGJ238" s="1"/>
      <c r="AGK238" s="1"/>
      <c r="AGL238" s="1"/>
      <c r="AGM238" s="1"/>
      <c r="AGN238" s="1"/>
      <c r="AGO238" s="1"/>
      <c r="AGP238" s="1"/>
      <c r="AGQ238" s="1"/>
      <c r="AGR238" s="1"/>
      <c r="AGS238" s="1"/>
      <c r="AGT238" s="1"/>
      <c r="AGU238" s="1"/>
      <c r="AGV238" s="1"/>
      <c r="AGW238" s="1"/>
      <c r="AGX238" s="1"/>
      <c r="AGY238" s="1"/>
      <c r="AGZ238" s="1"/>
      <c r="AHA238" s="1"/>
      <c r="AHB238" s="1"/>
      <c r="AHC238" s="1"/>
      <c r="AHD238" s="1"/>
      <c r="AHE238" s="1"/>
      <c r="AHF238" s="1"/>
      <c r="AHG238" s="1"/>
      <c r="AHH238" s="1"/>
      <c r="AHI238" s="1"/>
      <c r="AHJ238" s="1"/>
      <c r="AHK238" s="1"/>
      <c r="AHL238" s="1"/>
      <c r="AHM238" s="1"/>
      <c r="AHN238" s="1"/>
      <c r="AHO238" s="1"/>
      <c r="AHP238" s="1"/>
      <c r="AHQ238" s="1"/>
      <c r="AHR238" s="1"/>
      <c r="AHS238" s="1"/>
      <c r="AHT238" s="1"/>
      <c r="AHU238" s="1"/>
      <c r="AHV238" s="1"/>
      <c r="AHW238" s="1"/>
      <c r="AHX238" s="1"/>
      <c r="AHY238" s="1"/>
      <c r="AHZ238" s="1"/>
      <c r="AIA238" s="1"/>
      <c r="AIB238" s="1"/>
      <c r="AIC238" s="1"/>
      <c r="AID238" s="1"/>
      <c r="AIE238" s="1"/>
      <c r="AIF238" s="1"/>
      <c r="AIG238" s="1"/>
      <c r="AIH238" s="1"/>
      <c r="AII238" s="1"/>
      <c r="AIJ238" s="1"/>
      <c r="AIK238" s="1"/>
      <c r="AIL238" s="1"/>
      <c r="AIM238" s="1"/>
      <c r="AIN238" s="1"/>
      <c r="AIO238" s="1"/>
      <c r="AIP238" s="1"/>
      <c r="AIQ238" s="1"/>
      <c r="AIR238" s="1"/>
      <c r="AIS238" s="1"/>
      <c r="AIT238" s="1"/>
      <c r="AIU238" s="1"/>
      <c r="AIV238" s="1"/>
      <c r="AIW238" s="1"/>
      <c r="AIX238" s="1"/>
      <c r="AIY238" s="1"/>
      <c r="AIZ238" s="1"/>
      <c r="AJA238" s="1"/>
      <c r="AJB238" s="1"/>
      <c r="AJC238" s="1"/>
      <c r="AJD238" s="1"/>
      <c r="AJE238" s="1"/>
      <c r="AJF238" s="1"/>
      <c r="AJG238" s="1"/>
      <c r="AJH238" s="1"/>
      <c r="AJI238" s="1"/>
      <c r="AJJ238" s="1"/>
      <c r="AJK238" s="1"/>
      <c r="AJL238" s="1"/>
      <c r="AJM238" s="1"/>
      <c r="AJN238" s="1"/>
      <c r="AJO238" s="1"/>
      <c r="AJP238" s="1"/>
      <c r="AJQ238" s="1"/>
      <c r="AJR238" s="1"/>
      <c r="AJS238" s="1"/>
      <c r="AJT238" s="1"/>
      <c r="AJU238" s="1"/>
      <c r="AJV238" s="1"/>
      <c r="AJW238" s="1"/>
      <c r="AJX238" s="1"/>
      <c r="AJY238" s="1"/>
      <c r="AJZ238" s="1"/>
      <c r="AKA238" s="1"/>
      <c r="AKB238" s="1"/>
      <c r="AKC238" s="1"/>
      <c r="AKD238" s="1"/>
      <c r="AKE238" s="1"/>
      <c r="AKF238" s="1"/>
      <c r="AKG238" s="1"/>
      <c r="AKH238" s="1"/>
      <c r="AKI238" s="1"/>
      <c r="AKJ238" s="1"/>
      <c r="AKK238" s="1"/>
      <c r="AKL238" s="1"/>
      <c r="AKM238" s="1"/>
      <c r="AKN238" s="1"/>
      <c r="AKO238" s="1"/>
      <c r="AKP238" s="1"/>
      <c r="AKQ238" s="1"/>
      <c r="AKR238" s="1"/>
      <c r="AKS238" s="1"/>
      <c r="AKT238" s="1"/>
      <c r="AKU238" s="1"/>
      <c r="AKV238" s="1"/>
      <c r="AKW238" s="1"/>
      <c r="AKX238" s="1"/>
      <c r="AKY238" s="1"/>
      <c r="AKZ238" s="1"/>
      <c r="ALA238" s="1"/>
      <c r="ALB238" s="1"/>
      <c r="ALC238" s="1"/>
      <c r="ALD238" s="1"/>
      <c r="ALE238" s="1"/>
      <c r="ALF238" s="1"/>
      <c r="ALG238" s="1"/>
      <c r="ALH238" s="1"/>
      <c r="ALI238" s="1"/>
      <c r="ALJ238" s="1"/>
      <c r="ALK238" s="1"/>
      <c r="ALL238" s="1"/>
      <c r="ALM238" s="1"/>
      <c r="ALN238" s="1"/>
      <c r="ALO238" s="1"/>
      <c r="ALP238" s="1"/>
      <c r="ALQ238" s="1"/>
      <c r="ALR238" s="1"/>
      <c r="ALS238" s="1"/>
      <c r="ALT238" s="1"/>
      <c r="ALU238" s="1"/>
      <c r="ALV238" s="1"/>
      <c r="ALW238" s="1"/>
      <c r="ALX238" s="1"/>
      <c r="ALY238" s="1"/>
      <c r="ALZ238" s="1"/>
      <c r="AMA238" s="1"/>
      <c r="AMB238" s="1"/>
      <c r="AMC238" s="1"/>
      <c r="AMD238" s="1"/>
      <c r="AME238" s="1"/>
      <c r="AMF238" s="1"/>
      <c r="AMG238" s="1"/>
      <c r="AMH238" s="1"/>
      <c r="AMI238" s="1"/>
      <c r="AMJ238" s="1"/>
      <c r="AMK238" s="1"/>
      <c r="AML238" s="1"/>
      <c r="AMM238" s="1"/>
      <c r="AMN238" s="1"/>
      <c r="AMO238" s="1"/>
      <c r="AMP238" s="1"/>
      <c r="AMQ238" s="1"/>
      <c r="AMR238" s="1"/>
      <c r="AMS238" s="1"/>
      <c r="AMT238" s="1"/>
      <c r="AMU238" s="1"/>
      <c r="AMV238" s="1"/>
      <c r="AMW238" s="1"/>
      <c r="AMX238" s="1"/>
      <c r="AMY238" s="1"/>
      <c r="AMZ238" s="1"/>
      <c r="ANA238" s="1"/>
      <c r="ANB238" s="1"/>
      <c r="ANC238" s="1"/>
      <c r="AND238" s="1"/>
      <c r="ANE238" s="1"/>
      <c r="ANF238" s="1"/>
      <c r="ANG238" s="1"/>
      <c r="ANH238" s="1"/>
      <c r="ANI238" s="1"/>
      <c r="ANJ238" s="1"/>
      <c r="ANK238" s="1"/>
      <c r="ANL238" s="1"/>
      <c r="ANM238" s="1"/>
      <c r="ANN238" s="1"/>
      <c r="ANO238" s="1"/>
      <c r="ANP238" s="1"/>
      <c r="ANQ238" s="1"/>
      <c r="ANR238" s="1"/>
      <c r="ANS238" s="1"/>
      <c r="ANT238" s="1"/>
      <c r="ANU238" s="1"/>
      <c r="ANV238" s="1"/>
      <c r="ANW238" s="1"/>
      <c r="ANX238" s="1"/>
      <c r="ANY238" s="1"/>
      <c r="ANZ238" s="1"/>
      <c r="AOA238" s="1"/>
      <c r="AOB238" s="1"/>
      <c r="AOC238" s="1"/>
      <c r="AOD238" s="1"/>
      <c r="AOE238" s="1"/>
      <c r="AOF238" s="1"/>
      <c r="AOG238" s="1"/>
      <c r="AOH238" s="1"/>
      <c r="AOI238" s="1"/>
      <c r="AOJ238" s="1"/>
      <c r="AOK238" s="1"/>
      <c r="AOL238" s="1"/>
      <c r="AOM238" s="1"/>
      <c r="AON238" s="1"/>
      <c r="AOO238" s="1"/>
      <c r="AOP238" s="1"/>
      <c r="AOQ238" s="1"/>
      <c r="AOR238" s="1"/>
      <c r="AOS238" s="1"/>
      <c r="AOT238" s="1"/>
      <c r="AOU238" s="1"/>
      <c r="AOV238" s="1"/>
      <c r="AOW238" s="1"/>
      <c r="AOX238" s="1"/>
      <c r="AOY238" s="1"/>
      <c r="AOZ238" s="1"/>
      <c r="APA238" s="1"/>
      <c r="APB238" s="1"/>
      <c r="APC238" s="1"/>
      <c r="APD238" s="1"/>
      <c r="APE238" s="1"/>
      <c r="APF238" s="1"/>
      <c r="APG238" s="1"/>
      <c r="APH238" s="1"/>
      <c r="API238" s="1"/>
      <c r="APJ238" s="1"/>
      <c r="APK238" s="1"/>
      <c r="APL238" s="1"/>
      <c r="APM238" s="1"/>
      <c r="APN238" s="1"/>
      <c r="APO238" s="1"/>
      <c r="APP238" s="1"/>
      <c r="APQ238" s="1"/>
      <c r="APR238" s="1"/>
      <c r="APS238" s="1"/>
      <c r="APT238" s="1"/>
      <c r="APU238" s="1"/>
      <c r="APV238" s="1"/>
      <c r="APW238" s="1"/>
      <c r="APX238" s="1"/>
      <c r="APY238" s="1"/>
      <c r="APZ238" s="1"/>
      <c r="AQA238" s="1"/>
      <c r="AQB238" s="1"/>
      <c r="AQC238" s="1"/>
      <c r="AQD238" s="1"/>
      <c r="AQE238" s="1"/>
      <c r="AQF238" s="1"/>
      <c r="AQG238" s="1"/>
      <c r="AQH238" s="1"/>
      <c r="AQI238" s="1"/>
      <c r="AQJ238" s="1"/>
      <c r="AQK238" s="1"/>
      <c r="AQL238" s="1"/>
      <c r="AQM238" s="1"/>
      <c r="AQN238" s="1"/>
      <c r="AQO238" s="1"/>
      <c r="AQP238" s="1"/>
      <c r="AQQ238" s="1"/>
      <c r="AQR238" s="1"/>
      <c r="AQS238" s="1"/>
      <c r="AQT238" s="1"/>
      <c r="AQU238" s="1"/>
      <c r="AQV238" s="1"/>
      <c r="AQW238" s="1"/>
      <c r="AQX238" s="1"/>
      <c r="AQY238" s="1"/>
      <c r="AQZ238" s="1"/>
      <c r="ARA238" s="1"/>
      <c r="ARB238" s="1"/>
      <c r="ARC238" s="1"/>
      <c r="ARD238" s="1"/>
      <c r="ARE238" s="1"/>
      <c r="ARF238" s="1"/>
      <c r="ARG238" s="1"/>
      <c r="ARH238" s="1"/>
      <c r="ARI238" s="1"/>
      <c r="ARJ238" s="1"/>
      <c r="ARK238" s="1"/>
      <c r="ARL238" s="1"/>
      <c r="ARM238" s="1"/>
      <c r="ARN238" s="1"/>
      <c r="ARO238" s="1"/>
      <c r="ARP238" s="1"/>
      <c r="ARQ238" s="1"/>
      <c r="ARR238" s="1"/>
      <c r="ARS238" s="1"/>
      <c r="ART238" s="1"/>
      <c r="ARU238" s="1"/>
      <c r="ARV238" s="1"/>
      <c r="ARW238" s="1"/>
      <c r="ARX238" s="1"/>
      <c r="ARY238" s="1"/>
      <c r="ARZ238" s="1"/>
      <c r="ASA238" s="1"/>
      <c r="ASB238" s="1"/>
      <c r="ASC238" s="1"/>
      <c r="ASD238" s="1"/>
      <c r="ASE238" s="1"/>
      <c r="ASF238" s="1"/>
      <c r="ASG238" s="1"/>
      <c r="ASH238" s="1"/>
      <c r="ASI238" s="1"/>
      <c r="ASJ238" s="1"/>
      <c r="ASK238" s="1"/>
      <c r="ASL238" s="1"/>
      <c r="ASM238" s="1"/>
      <c r="ASN238" s="1"/>
      <c r="ASO238" s="1"/>
      <c r="ASP238" s="1"/>
      <c r="ASQ238" s="1"/>
      <c r="ASR238" s="1"/>
      <c r="ASS238" s="1"/>
      <c r="AST238" s="1"/>
      <c r="ASU238" s="1"/>
      <c r="ASV238" s="1"/>
      <c r="ASW238" s="1"/>
      <c r="ASX238" s="1"/>
      <c r="ASY238" s="1"/>
      <c r="ASZ238" s="1"/>
      <c r="ATA238" s="1"/>
      <c r="ATB238" s="1"/>
      <c r="ATC238" s="1"/>
      <c r="ATD238" s="1"/>
      <c r="ATE238" s="1"/>
      <c r="ATF238" s="1"/>
      <c r="ATG238" s="1"/>
      <c r="ATH238" s="1"/>
      <c r="ATI238" s="1"/>
      <c r="ATJ238" s="1"/>
      <c r="ATK238" s="1"/>
      <c r="ATL238" s="1"/>
      <c r="ATM238" s="1"/>
      <c r="ATN238" s="1"/>
      <c r="ATO238" s="1"/>
      <c r="ATP238" s="1"/>
      <c r="ATQ238" s="1"/>
      <c r="ATR238" s="1"/>
      <c r="ATS238" s="1"/>
      <c r="ATT238" s="1"/>
      <c r="ATU238" s="1"/>
      <c r="ATV238" s="1"/>
      <c r="ATW238" s="1"/>
      <c r="ATX238" s="1"/>
      <c r="ATY238" s="1"/>
      <c r="ATZ238" s="1"/>
      <c r="AUA238" s="1"/>
      <c r="AUB238" s="1"/>
      <c r="AUC238" s="1"/>
      <c r="AUD238" s="1"/>
      <c r="AUE238" s="1"/>
      <c r="AUF238" s="1"/>
      <c r="AUG238" s="1"/>
      <c r="AUH238" s="1"/>
      <c r="AUI238" s="1"/>
      <c r="AUJ238" s="1"/>
      <c r="AUK238" s="1"/>
      <c r="AUL238" s="1"/>
      <c r="AUM238" s="1"/>
      <c r="AUN238" s="1"/>
      <c r="AUO238" s="1"/>
      <c r="AUP238" s="1"/>
      <c r="AUQ238" s="1"/>
      <c r="AUR238" s="1"/>
      <c r="AUS238" s="1"/>
      <c r="AUT238" s="1"/>
      <c r="AUU238" s="1"/>
      <c r="AUV238" s="1"/>
      <c r="AUW238" s="1"/>
      <c r="AUX238" s="1"/>
      <c r="AUY238" s="1"/>
      <c r="AUZ238" s="1"/>
      <c r="AVA238" s="1"/>
      <c r="AVB238" s="1"/>
      <c r="AVC238" s="1"/>
      <c r="AVD238" s="1"/>
      <c r="AVE238" s="1"/>
      <c r="AVF238" s="1"/>
      <c r="AVG238" s="1"/>
      <c r="AVH238" s="1"/>
      <c r="AVI238" s="1"/>
      <c r="AVJ238" s="1"/>
      <c r="AVK238" s="1"/>
      <c r="AVL238" s="1"/>
      <c r="AVM238" s="1"/>
      <c r="AVN238" s="1"/>
      <c r="AVO238" s="1"/>
      <c r="AVP238" s="1"/>
      <c r="AVQ238" s="1"/>
      <c r="AVR238" s="1"/>
      <c r="AVS238" s="1"/>
      <c r="AVT238" s="1"/>
      <c r="AVU238" s="1"/>
      <c r="AVV238" s="1"/>
      <c r="AVW238" s="1"/>
      <c r="AVX238" s="1"/>
      <c r="AVY238" s="1"/>
      <c r="AVZ238" s="1"/>
      <c r="AWA238" s="1"/>
      <c r="AWB238" s="1"/>
      <c r="AWC238" s="1"/>
      <c r="AWD238" s="1"/>
      <c r="AWE238" s="1"/>
      <c r="AWF238" s="1"/>
      <c r="AWG238" s="1"/>
      <c r="AWH238" s="1"/>
      <c r="AWI238" s="1"/>
      <c r="AWJ238" s="1"/>
      <c r="AWK238" s="1"/>
      <c r="AWL238" s="1"/>
      <c r="AWM238" s="1"/>
      <c r="AWN238" s="1"/>
      <c r="AWO238" s="1"/>
      <c r="AWP238" s="1"/>
      <c r="AWQ238" s="1"/>
      <c r="AWR238" s="1"/>
      <c r="AWS238" s="1"/>
      <c r="AWT238" s="1"/>
      <c r="AWU238" s="1"/>
      <c r="AWV238" s="1"/>
      <c r="AWW238" s="1"/>
      <c r="AWX238" s="1"/>
      <c r="AWY238" s="1"/>
      <c r="AWZ238" s="1"/>
      <c r="AXA238" s="1"/>
      <c r="AXB238" s="1"/>
      <c r="AXC238" s="1"/>
      <c r="AXD238" s="1"/>
      <c r="AXE238" s="1"/>
      <c r="AXF238" s="1"/>
      <c r="AXG238" s="1"/>
      <c r="AXH238" s="1"/>
      <c r="AXI238" s="1"/>
      <c r="AXJ238" s="1"/>
      <c r="AXK238" s="1"/>
      <c r="AXL238" s="1"/>
      <c r="AXM238" s="1"/>
      <c r="AXN238" s="1"/>
      <c r="AXO238" s="1"/>
      <c r="AXP238" s="1"/>
      <c r="AXQ238" s="1"/>
      <c r="AXR238" s="1"/>
      <c r="AXS238" s="1"/>
      <c r="AXT238" s="1"/>
      <c r="AXU238" s="1"/>
      <c r="AXV238" s="1"/>
      <c r="AXW238" s="1"/>
      <c r="AXX238" s="1"/>
      <c r="AXY238" s="1"/>
      <c r="AXZ238" s="1"/>
      <c r="AYA238" s="1"/>
      <c r="AYB238" s="1"/>
      <c r="AYC238" s="1"/>
      <c r="AYD238" s="1"/>
      <c r="AYE238" s="1"/>
      <c r="AYF238" s="1"/>
      <c r="AYG238" s="1"/>
      <c r="AYH238" s="1"/>
      <c r="AYI238" s="1"/>
      <c r="AYJ238" s="1"/>
      <c r="AYK238" s="1"/>
      <c r="AYL238" s="1"/>
      <c r="AYM238" s="1"/>
      <c r="AYN238" s="1"/>
      <c r="AYO238" s="1"/>
      <c r="AYP238" s="1"/>
      <c r="AYQ238" s="1"/>
      <c r="AYR238" s="1"/>
      <c r="AYS238" s="1"/>
      <c r="AYT238" s="1"/>
      <c r="AYU238" s="1"/>
      <c r="AYV238" s="1"/>
      <c r="AYW238" s="1"/>
      <c r="AYX238" s="1"/>
      <c r="AYY238" s="1"/>
      <c r="AYZ238" s="1"/>
      <c r="AZA238" s="1"/>
      <c r="AZB238" s="1"/>
      <c r="AZC238" s="1"/>
      <c r="AZD238" s="1"/>
      <c r="AZE238" s="1"/>
      <c r="AZF238" s="1"/>
      <c r="AZG238" s="1"/>
      <c r="AZH238" s="1"/>
      <c r="AZI238" s="1"/>
      <c r="AZJ238" s="1"/>
      <c r="AZK238" s="1"/>
      <c r="AZL238" s="1"/>
      <c r="AZM238" s="1"/>
      <c r="AZN238" s="1"/>
      <c r="AZO238" s="1"/>
      <c r="AZP238" s="1"/>
      <c r="AZQ238" s="1"/>
      <c r="AZR238" s="1"/>
      <c r="AZS238" s="1"/>
      <c r="AZT238" s="1"/>
      <c r="AZU238" s="1"/>
      <c r="AZV238" s="1"/>
      <c r="AZW238" s="1"/>
      <c r="AZX238" s="1"/>
      <c r="AZY238" s="1"/>
    </row>
    <row r="239" spans="1:1377" s="20" customFormat="1" ht="50.25" customHeight="1">
      <c r="A239" s="52">
        <v>233</v>
      </c>
      <c r="B239" s="52">
        <v>233</v>
      </c>
      <c r="C239" s="45" t="s">
        <v>1265</v>
      </c>
      <c r="D239" s="11" t="s">
        <v>2122</v>
      </c>
      <c r="E239" s="11" t="s">
        <v>2122</v>
      </c>
      <c r="F239" s="12">
        <v>9777737463</v>
      </c>
      <c r="G239" s="8" t="s">
        <v>1530</v>
      </c>
      <c r="H239" s="8" t="s">
        <v>1531</v>
      </c>
      <c r="I239" s="8" t="s">
        <v>512</v>
      </c>
      <c r="J239" s="8" t="s">
        <v>193</v>
      </c>
      <c r="K239" s="8" t="s">
        <v>37</v>
      </c>
      <c r="L239" s="52" t="s">
        <v>21</v>
      </c>
      <c r="M239" s="8">
        <v>800</v>
      </c>
      <c r="N239" s="8">
        <v>391</v>
      </c>
      <c r="O239" s="8">
        <f t="shared" si="10"/>
        <v>48.88</v>
      </c>
      <c r="P239" s="52" t="s">
        <v>22</v>
      </c>
      <c r="Q239" s="52" t="s">
        <v>39</v>
      </c>
      <c r="R239" s="22">
        <v>500</v>
      </c>
      <c r="S239" s="22">
        <v>197</v>
      </c>
      <c r="T239" s="22">
        <f t="shared" si="11"/>
        <v>39.4</v>
      </c>
      <c r="U239" s="37" t="s">
        <v>334</v>
      </c>
      <c r="V239" s="22" t="s">
        <v>199</v>
      </c>
      <c r="W239" s="37" t="s">
        <v>429</v>
      </c>
      <c r="X239" s="22" t="s">
        <v>193</v>
      </c>
      <c r="Y239" s="22" t="s">
        <v>193</v>
      </c>
      <c r="Z239" s="22" t="s">
        <v>193</v>
      </c>
      <c r="AA239" s="8" t="s">
        <v>182</v>
      </c>
      <c r="AB239" s="8" t="s">
        <v>2123</v>
      </c>
      <c r="AC239" s="8" t="s">
        <v>238</v>
      </c>
      <c r="AD239" s="8" t="s">
        <v>1532</v>
      </c>
      <c r="AE239" s="8" t="s">
        <v>193</v>
      </c>
      <c r="AF239" s="8" t="s">
        <v>193</v>
      </c>
      <c r="AG239" s="8" t="s">
        <v>193</v>
      </c>
      <c r="AH239" s="8" t="s">
        <v>193</v>
      </c>
      <c r="AI239" s="8" t="s">
        <v>193</v>
      </c>
      <c r="AJ239" s="8" t="s">
        <v>193</v>
      </c>
      <c r="AK239" s="8" t="s">
        <v>193</v>
      </c>
      <c r="AL239" s="8" t="s">
        <v>193</v>
      </c>
      <c r="AM239" s="21" t="s">
        <v>2191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  <c r="VX239" s="1"/>
      <c r="VY239" s="1"/>
      <c r="VZ239" s="1"/>
      <c r="WA239" s="1"/>
      <c r="WB239" s="1"/>
      <c r="WC239" s="1"/>
      <c r="WD239" s="1"/>
      <c r="WE239" s="1"/>
      <c r="WF239" s="1"/>
      <c r="WG239" s="1"/>
      <c r="WH239" s="1"/>
      <c r="WI239" s="1"/>
      <c r="WJ239" s="1"/>
      <c r="WK239" s="1"/>
      <c r="WL239" s="1"/>
      <c r="WM239" s="1"/>
      <c r="WN239" s="1"/>
      <c r="WO239" s="1"/>
      <c r="WP239" s="1"/>
      <c r="WQ239" s="1"/>
      <c r="WR239" s="1"/>
      <c r="WS239" s="1"/>
      <c r="WT239" s="1"/>
      <c r="WU239" s="1"/>
      <c r="WV239" s="1"/>
      <c r="WW239" s="1"/>
      <c r="WX239" s="1"/>
      <c r="WY239" s="1"/>
      <c r="WZ239" s="1"/>
      <c r="XA239" s="1"/>
      <c r="XB239" s="1"/>
      <c r="XC239" s="1"/>
      <c r="XD239" s="1"/>
      <c r="XE239" s="1"/>
      <c r="XF239" s="1"/>
      <c r="XG239" s="1"/>
      <c r="XH239" s="1"/>
      <c r="XI239" s="1"/>
      <c r="XJ239" s="1"/>
      <c r="XK239" s="1"/>
      <c r="XL239" s="1"/>
      <c r="XM239" s="1"/>
      <c r="XN239" s="1"/>
      <c r="XO239" s="1"/>
      <c r="XP239" s="1"/>
      <c r="XQ239" s="1"/>
      <c r="XR239" s="1"/>
      <c r="XS239" s="1"/>
      <c r="XT239" s="1"/>
      <c r="XU239" s="1"/>
      <c r="XV239" s="1"/>
      <c r="XW239" s="1"/>
      <c r="XX239" s="1"/>
      <c r="XY239" s="1"/>
      <c r="XZ239" s="1"/>
      <c r="YA239" s="1"/>
      <c r="YB239" s="1"/>
      <c r="YC239" s="1"/>
      <c r="YD239" s="1"/>
      <c r="YE239" s="1"/>
      <c r="YF239" s="1"/>
      <c r="YG239" s="1"/>
      <c r="YH239" s="1"/>
      <c r="YI239" s="1"/>
      <c r="YJ239" s="1"/>
      <c r="YK239" s="1"/>
      <c r="YL239" s="1"/>
      <c r="YM239" s="1"/>
      <c r="YN239" s="1"/>
      <c r="YO239" s="1"/>
      <c r="YP239" s="1"/>
      <c r="YQ239" s="1"/>
      <c r="YR239" s="1"/>
      <c r="YS239" s="1"/>
      <c r="YT239" s="1"/>
      <c r="YU239" s="1"/>
      <c r="YV239" s="1"/>
      <c r="YW239" s="1"/>
      <c r="YX239" s="1"/>
      <c r="YY239" s="1"/>
      <c r="YZ239" s="1"/>
      <c r="ZA239" s="1"/>
      <c r="ZB239" s="1"/>
      <c r="ZC239" s="1"/>
      <c r="ZD239" s="1"/>
      <c r="ZE239" s="1"/>
      <c r="ZF239" s="1"/>
      <c r="ZG239" s="1"/>
      <c r="ZH239" s="1"/>
      <c r="ZI239" s="1"/>
      <c r="ZJ239" s="1"/>
      <c r="ZK239" s="1"/>
      <c r="ZL239" s="1"/>
      <c r="ZM239" s="1"/>
      <c r="ZN239" s="1"/>
      <c r="ZO239" s="1"/>
      <c r="ZP239" s="1"/>
      <c r="ZQ239" s="1"/>
      <c r="ZR239" s="1"/>
      <c r="ZS239" s="1"/>
      <c r="ZT239" s="1"/>
      <c r="ZU239" s="1"/>
      <c r="ZV239" s="1"/>
      <c r="ZW239" s="1"/>
      <c r="ZX239" s="1"/>
      <c r="ZY239" s="1"/>
      <c r="ZZ239" s="1"/>
      <c r="AAA239" s="1"/>
      <c r="AAB239" s="1"/>
      <c r="AAC239" s="1"/>
      <c r="AAD239" s="1"/>
      <c r="AAE239" s="1"/>
      <c r="AAF239" s="1"/>
      <c r="AAG239" s="1"/>
      <c r="AAH239" s="1"/>
      <c r="AAI239" s="1"/>
      <c r="AAJ239" s="1"/>
      <c r="AAK239" s="1"/>
      <c r="AAL239" s="1"/>
      <c r="AAM239" s="1"/>
      <c r="AAN239" s="1"/>
      <c r="AAO239" s="1"/>
      <c r="AAP239" s="1"/>
      <c r="AAQ239" s="1"/>
      <c r="AAR239" s="1"/>
      <c r="AAS239" s="1"/>
      <c r="AAT239" s="1"/>
      <c r="AAU239" s="1"/>
      <c r="AAV239" s="1"/>
      <c r="AAW239" s="1"/>
      <c r="AAX239" s="1"/>
      <c r="AAY239" s="1"/>
      <c r="AAZ239" s="1"/>
      <c r="ABA239" s="1"/>
      <c r="ABB239" s="1"/>
      <c r="ABC239" s="1"/>
      <c r="ABD239" s="1"/>
      <c r="ABE239" s="1"/>
      <c r="ABF239" s="1"/>
      <c r="ABG239" s="1"/>
      <c r="ABH239" s="1"/>
      <c r="ABI239" s="1"/>
      <c r="ABJ239" s="1"/>
      <c r="ABK239" s="1"/>
      <c r="ABL239" s="1"/>
      <c r="ABM239" s="1"/>
      <c r="ABN239" s="1"/>
      <c r="ABO239" s="1"/>
      <c r="ABP239" s="1"/>
      <c r="ABQ239" s="1"/>
      <c r="ABR239" s="1"/>
      <c r="ABS239" s="1"/>
      <c r="ABT239" s="1"/>
      <c r="ABU239" s="1"/>
      <c r="ABV239" s="1"/>
      <c r="ABW239" s="1"/>
      <c r="ABX239" s="1"/>
      <c r="ABY239" s="1"/>
      <c r="ABZ239" s="1"/>
      <c r="ACA239" s="1"/>
      <c r="ACB239" s="1"/>
      <c r="ACC239" s="1"/>
      <c r="ACD239" s="1"/>
      <c r="ACE239" s="1"/>
      <c r="ACF239" s="1"/>
      <c r="ACG239" s="1"/>
      <c r="ACH239" s="1"/>
      <c r="ACI239" s="1"/>
      <c r="ACJ239" s="1"/>
      <c r="ACK239" s="1"/>
      <c r="ACL239" s="1"/>
      <c r="ACM239" s="1"/>
      <c r="ACN239" s="1"/>
      <c r="ACO239" s="1"/>
      <c r="ACP239" s="1"/>
      <c r="ACQ239" s="1"/>
      <c r="ACR239" s="1"/>
      <c r="ACS239" s="1"/>
      <c r="ACT239" s="1"/>
      <c r="ACU239" s="1"/>
      <c r="ACV239" s="1"/>
      <c r="ACW239" s="1"/>
      <c r="ACX239" s="1"/>
      <c r="ACY239" s="1"/>
      <c r="ACZ239" s="1"/>
      <c r="ADA239" s="1"/>
      <c r="ADB239" s="1"/>
      <c r="ADC239" s="1"/>
      <c r="ADD239" s="1"/>
      <c r="ADE239" s="1"/>
      <c r="ADF239" s="1"/>
      <c r="ADG239" s="1"/>
      <c r="ADH239" s="1"/>
      <c r="ADI239" s="1"/>
      <c r="ADJ239" s="1"/>
      <c r="ADK239" s="1"/>
      <c r="ADL239" s="1"/>
      <c r="ADM239" s="1"/>
      <c r="ADN239" s="1"/>
      <c r="ADO239" s="1"/>
      <c r="ADP239" s="1"/>
      <c r="ADQ239" s="1"/>
      <c r="ADR239" s="1"/>
      <c r="ADS239" s="1"/>
      <c r="ADT239" s="1"/>
      <c r="ADU239" s="1"/>
      <c r="ADV239" s="1"/>
      <c r="ADW239" s="1"/>
      <c r="ADX239" s="1"/>
      <c r="ADY239" s="1"/>
      <c r="ADZ239" s="1"/>
      <c r="AEA239" s="1"/>
      <c r="AEB239" s="1"/>
      <c r="AEC239" s="1"/>
      <c r="AED239" s="1"/>
      <c r="AEE239" s="1"/>
      <c r="AEF239" s="1"/>
      <c r="AEG239" s="1"/>
      <c r="AEH239" s="1"/>
      <c r="AEI239" s="1"/>
      <c r="AEJ239" s="1"/>
      <c r="AEK239" s="1"/>
      <c r="AEL239" s="1"/>
      <c r="AEM239" s="1"/>
      <c r="AEN239" s="1"/>
      <c r="AEO239" s="1"/>
      <c r="AEP239" s="1"/>
      <c r="AEQ239" s="1"/>
      <c r="AER239" s="1"/>
      <c r="AES239" s="1"/>
      <c r="AET239" s="1"/>
      <c r="AEU239" s="1"/>
      <c r="AEV239" s="1"/>
      <c r="AEW239" s="1"/>
      <c r="AEX239" s="1"/>
      <c r="AEY239" s="1"/>
      <c r="AEZ239" s="1"/>
      <c r="AFA239" s="1"/>
      <c r="AFB239" s="1"/>
      <c r="AFC239" s="1"/>
      <c r="AFD239" s="1"/>
      <c r="AFE239" s="1"/>
      <c r="AFF239" s="1"/>
      <c r="AFG239" s="1"/>
      <c r="AFH239" s="1"/>
      <c r="AFI239" s="1"/>
      <c r="AFJ239" s="1"/>
      <c r="AFK239" s="1"/>
      <c r="AFL239" s="1"/>
      <c r="AFM239" s="1"/>
      <c r="AFN239" s="1"/>
      <c r="AFO239" s="1"/>
      <c r="AFP239" s="1"/>
      <c r="AFQ239" s="1"/>
      <c r="AFR239" s="1"/>
      <c r="AFS239" s="1"/>
      <c r="AFT239" s="1"/>
      <c r="AFU239" s="1"/>
      <c r="AFV239" s="1"/>
      <c r="AFW239" s="1"/>
      <c r="AFX239" s="1"/>
      <c r="AFY239" s="1"/>
      <c r="AFZ239" s="1"/>
      <c r="AGA239" s="1"/>
      <c r="AGB239" s="1"/>
      <c r="AGC239" s="1"/>
      <c r="AGD239" s="1"/>
      <c r="AGE239" s="1"/>
      <c r="AGF239" s="1"/>
      <c r="AGG239" s="1"/>
      <c r="AGH239" s="1"/>
      <c r="AGI239" s="1"/>
      <c r="AGJ239" s="1"/>
      <c r="AGK239" s="1"/>
      <c r="AGL239" s="1"/>
      <c r="AGM239" s="1"/>
      <c r="AGN239" s="1"/>
      <c r="AGO239" s="1"/>
      <c r="AGP239" s="1"/>
      <c r="AGQ239" s="1"/>
      <c r="AGR239" s="1"/>
      <c r="AGS239" s="1"/>
      <c r="AGT239" s="1"/>
      <c r="AGU239" s="1"/>
      <c r="AGV239" s="1"/>
      <c r="AGW239" s="1"/>
      <c r="AGX239" s="1"/>
      <c r="AGY239" s="1"/>
      <c r="AGZ239" s="1"/>
      <c r="AHA239" s="1"/>
      <c r="AHB239" s="1"/>
      <c r="AHC239" s="1"/>
      <c r="AHD239" s="1"/>
      <c r="AHE239" s="1"/>
      <c r="AHF239" s="1"/>
      <c r="AHG239" s="1"/>
      <c r="AHH239" s="1"/>
      <c r="AHI239" s="1"/>
      <c r="AHJ239" s="1"/>
      <c r="AHK239" s="1"/>
      <c r="AHL239" s="1"/>
      <c r="AHM239" s="1"/>
      <c r="AHN239" s="1"/>
      <c r="AHO239" s="1"/>
      <c r="AHP239" s="1"/>
      <c r="AHQ239" s="1"/>
      <c r="AHR239" s="1"/>
      <c r="AHS239" s="1"/>
      <c r="AHT239" s="1"/>
      <c r="AHU239" s="1"/>
      <c r="AHV239" s="1"/>
      <c r="AHW239" s="1"/>
      <c r="AHX239" s="1"/>
      <c r="AHY239" s="1"/>
      <c r="AHZ239" s="1"/>
      <c r="AIA239" s="1"/>
      <c r="AIB239" s="1"/>
      <c r="AIC239" s="1"/>
      <c r="AID239" s="1"/>
      <c r="AIE239" s="1"/>
      <c r="AIF239" s="1"/>
      <c r="AIG239" s="1"/>
      <c r="AIH239" s="1"/>
      <c r="AII239" s="1"/>
      <c r="AIJ239" s="1"/>
      <c r="AIK239" s="1"/>
      <c r="AIL239" s="1"/>
      <c r="AIM239" s="1"/>
      <c r="AIN239" s="1"/>
      <c r="AIO239" s="1"/>
      <c r="AIP239" s="1"/>
      <c r="AIQ239" s="1"/>
      <c r="AIR239" s="1"/>
      <c r="AIS239" s="1"/>
      <c r="AIT239" s="1"/>
      <c r="AIU239" s="1"/>
      <c r="AIV239" s="1"/>
      <c r="AIW239" s="1"/>
      <c r="AIX239" s="1"/>
      <c r="AIY239" s="1"/>
      <c r="AIZ239" s="1"/>
      <c r="AJA239" s="1"/>
      <c r="AJB239" s="1"/>
      <c r="AJC239" s="1"/>
      <c r="AJD239" s="1"/>
      <c r="AJE239" s="1"/>
      <c r="AJF239" s="1"/>
      <c r="AJG239" s="1"/>
      <c r="AJH239" s="1"/>
      <c r="AJI239" s="1"/>
      <c r="AJJ239" s="1"/>
      <c r="AJK239" s="1"/>
      <c r="AJL239" s="1"/>
      <c r="AJM239" s="1"/>
      <c r="AJN239" s="1"/>
      <c r="AJO239" s="1"/>
      <c r="AJP239" s="1"/>
      <c r="AJQ239" s="1"/>
      <c r="AJR239" s="1"/>
      <c r="AJS239" s="1"/>
      <c r="AJT239" s="1"/>
      <c r="AJU239" s="1"/>
      <c r="AJV239" s="1"/>
      <c r="AJW239" s="1"/>
      <c r="AJX239" s="1"/>
      <c r="AJY239" s="1"/>
      <c r="AJZ239" s="1"/>
      <c r="AKA239" s="1"/>
      <c r="AKB239" s="1"/>
      <c r="AKC239" s="1"/>
      <c r="AKD239" s="1"/>
      <c r="AKE239" s="1"/>
      <c r="AKF239" s="1"/>
      <c r="AKG239" s="1"/>
      <c r="AKH239" s="1"/>
      <c r="AKI239" s="1"/>
      <c r="AKJ239" s="1"/>
      <c r="AKK239" s="1"/>
      <c r="AKL239" s="1"/>
      <c r="AKM239" s="1"/>
      <c r="AKN239" s="1"/>
      <c r="AKO239" s="1"/>
      <c r="AKP239" s="1"/>
      <c r="AKQ239" s="1"/>
      <c r="AKR239" s="1"/>
      <c r="AKS239" s="1"/>
      <c r="AKT239" s="1"/>
      <c r="AKU239" s="1"/>
      <c r="AKV239" s="1"/>
      <c r="AKW239" s="1"/>
      <c r="AKX239" s="1"/>
      <c r="AKY239" s="1"/>
      <c r="AKZ239" s="1"/>
      <c r="ALA239" s="1"/>
      <c r="ALB239" s="1"/>
      <c r="ALC239" s="1"/>
      <c r="ALD239" s="1"/>
      <c r="ALE239" s="1"/>
      <c r="ALF239" s="1"/>
      <c r="ALG239" s="1"/>
      <c r="ALH239" s="1"/>
      <c r="ALI239" s="1"/>
      <c r="ALJ239" s="1"/>
      <c r="ALK239" s="1"/>
      <c r="ALL239" s="1"/>
      <c r="ALM239" s="1"/>
      <c r="ALN239" s="1"/>
      <c r="ALO239" s="1"/>
      <c r="ALP239" s="1"/>
      <c r="ALQ239" s="1"/>
      <c r="ALR239" s="1"/>
      <c r="ALS239" s="1"/>
      <c r="ALT239" s="1"/>
      <c r="ALU239" s="1"/>
      <c r="ALV239" s="1"/>
      <c r="ALW239" s="1"/>
      <c r="ALX239" s="1"/>
      <c r="ALY239" s="1"/>
      <c r="ALZ239" s="1"/>
      <c r="AMA239" s="1"/>
      <c r="AMB239" s="1"/>
      <c r="AMC239" s="1"/>
      <c r="AMD239" s="1"/>
      <c r="AME239" s="1"/>
      <c r="AMF239" s="1"/>
      <c r="AMG239" s="1"/>
      <c r="AMH239" s="1"/>
      <c r="AMI239" s="1"/>
      <c r="AMJ239" s="1"/>
      <c r="AMK239" s="1"/>
      <c r="AML239" s="1"/>
      <c r="AMM239" s="1"/>
      <c r="AMN239" s="1"/>
      <c r="AMO239" s="1"/>
      <c r="AMP239" s="1"/>
      <c r="AMQ239" s="1"/>
      <c r="AMR239" s="1"/>
      <c r="AMS239" s="1"/>
      <c r="AMT239" s="1"/>
      <c r="AMU239" s="1"/>
      <c r="AMV239" s="1"/>
      <c r="AMW239" s="1"/>
      <c r="AMX239" s="1"/>
      <c r="AMY239" s="1"/>
      <c r="AMZ239" s="1"/>
      <c r="ANA239" s="1"/>
      <c r="ANB239" s="1"/>
      <c r="ANC239" s="1"/>
      <c r="AND239" s="1"/>
      <c r="ANE239" s="1"/>
      <c r="ANF239" s="1"/>
      <c r="ANG239" s="1"/>
      <c r="ANH239" s="1"/>
      <c r="ANI239" s="1"/>
      <c r="ANJ239" s="1"/>
      <c r="ANK239" s="1"/>
      <c r="ANL239" s="1"/>
      <c r="ANM239" s="1"/>
      <c r="ANN239" s="1"/>
      <c r="ANO239" s="1"/>
      <c r="ANP239" s="1"/>
      <c r="ANQ239" s="1"/>
      <c r="ANR239" s="1"/>
      <c r="ANS239" s="1"/>
      <c r="ANT239" s="1"/>
      <c r="ANU239" s="1"/>
      <c r="ANV239" s="1"/>
      <c r="ANW239" s="1"/>
      <c r="ANX239" s="1"/>
      <c r="ANY239" s="1"/>
      <c r="ANZ239" s="1"/>
      <c r="AOA239" s="1"/>
      <c r="AOB239" s="1"/>
      <c r="AOC239" s="1"/>
      <c r="AOD239" s="1"/>
      <c r="AOE239" s="1"/>
      <c r="AOF239" s="1"/>
      <c r="AOG239" s="1"/>
      <c r="AOH239" s="1"/>
      <c r="AOI239" s="1"/>
      <c r="AOJ239" s="1"/>
      <c r="AOK239" s="1"/>
      <c r="AOL239" s="1"/>
      <c r="AOM239" s="1"/>
      <c r="AON239" s="1"/>
      <c r="AOO239" s="1"/>
      <c r="AOP239" s="1"/>
      <c r="AOQ239" s="1"/>
      <c r="AOR239" s="1"/>
      <c r="AOS239" s="1"/>
      <c r="AOT239" s="1"/>
      <c r="AOU239" s="1"/>
      <c r="AOV239" s="1"/>
      <c r="AOW239" s="1"/>
      <c r="AOX239" s="1"/>
      <c r="AOY239" s="1"/>
      <c r="AOZ239" s="1"/>
      <c r="APA239" s="1"/>
      <c r="APB239" s="1"/>
      <c r="APC239" s="1"/>
      <c r="APD239" s="1"/>
      <c r="APE239" s="1"/>
      <c r="APF239" s="1"/>
      <c r="APG239" s="1"/>
      <c r="APH239" s="1"/>
      <c r="API239" s="1"/>
      <c r="APJ239" s="1"/>
      <c r="APK239" s="1"/>
      <c r="APL239" s="1"/>
      <c r="APM239" s="1"/>
      <c r="APN239" s="1"/>
      <c r="APO239" s="1"/>
      <c r="APP239" s="1"/>
      <c r="APQ239" s="1"/>
      <c r="APR239" s="1"/>
      <c r="APS239" s="1"/>
      <c r="APT239" s="1"/>
      <c r="APU239" s="1"/>
      <c r="APV239" s="1"/>
      <c r="APW239" s="1"/>
      <c r="APX239" s="1"/>
      <c r="APY239" s="1"/>
      <c r="APZ239" s="1"/>
      <c r="AQA239" s="1"/>
      <c r="AQB239" s="1"/>
      <c r="AQC239" s="1"/>
      <c r="AQD239" s="1"/>
      <c r="AQE239" s="1"/>
      <c r="AQF239" s="1"/>
      <c r="AQG239" s="1"/>
      <c r="AQH239" s="1"/>
      <c r="AQI239" s="1"/>
      <c r="AQJ239" s="1"/>
      <c r="AQK239" s="1"/>
      <c r="AQL239" s="1"/>
      <c r="AQM239" s="1"/>
      <c r="AQN239" s="1"/>
      <c r="AQO239" s="1"/>
      <c r="AQP239" s="1"/>
      <c r="AQQ239" s="1"/>
      <c r="AQR239" s="1"/>
      <c r="AQS239" s="1"/>
      <c r="AQT239" s="1"/>
      <c r="AQU239" s="1"/>
      <c r="AQV239" s="1"/>
      <c r="AQW239" s="1"/>
      <c r="AQX239" s="1"/>
      <c r="AQY239" s="1"/>
      <c r="AQZ239" s="1"/>
      <c r="ARA239" s="1"/>
      <c r="ARB239" s="1"/>
      <c r="ARC239" s="1"/>
      <c r="ARD239" s="1"/>
      <c r="ARE239" s="1"/>
      <c r="ARF239" s="1"/>
      <c r="ARG239" s="1"/>
      <c r="ARH239" s="1"/>
      <c r="ARI239" s="1"/>
      <c r="ARJ239" s="1"/>
      <c r="ARK239" s="1"/>
      <c r="ARL239" s="1"/>
      <c r="ARM239" s="1"/>
      <c r="ARN239" s="1"/>
      <c r="ARO239" s="1"/>
      <c r="ARP239" s="1"/>
      <c r="ARQ239" s="1"/>
      <c r="ARR239" s="1"/>
      <c r="ARS239" s="1"/>
      <c r="ART239" s="1"/>
      <c r="ARU239" s="1"/>
      <c r="ARV239" s="1"/>
      <c r="ARW239" s="1"/>
      <c r="ARX239" s="1"/>
      <c r="ARY239" s="1"/>
      <c r="ARZ239" s="1"/>
      <c r="ASA239" s="1"/>
      <c r="ASB239" s="1"/>
      <c r="ASC239" s="1"/>
      <c r="ASD239" s="1"/>
      <c r="ASE239" s="1"/>
      <c r="ASF239" s="1"/>
      <c r="ASG239" s="1"/>
      <c r="ASH239" s="1"/>
      <c r="ASI239" s="1"/>
      <c r="ASJ239" s="1"/>
      <c r="ASK239" s="1"/>
      <c r="ASL239" s="1"/>
      <c r="ASM239" s="1"/>
      <c r="ASN239" s="1"/>
      <c r="ASO239" s="1"/>
      <c r="ASP239" s="1"/>
      <c r="ASQ239" s="1"/>
      <c r="ASR239" s="1"/>
      <c r="ASS239" s="1"/>
      <c r="AST239" s="1"/>
      <c r="ASU239" s="1"/>
      <c r="ASV239" s="1"/>
      <c r="ASW239" s="1"/>
      <c r="ASX239" s="1"/>
      <c r="ASY239" s="1"/>
      <c r="ASZ239" s="1"/>
      <c r="ATA239" s="1"/>
      <c r="ATB239" s="1"/>
      <c r="ATC239" s="1"/>
      <c r="ATD239" s="1"/>
      <c r="ATE239" s="1"/>
      <c r="ATF239" s="1"/>
      <c r="ATG239" s="1"/>
      <c r="ATH239" s="1"/>
      <c r="ATI239" s="1"/>
      <c r="ATJ239" s="1"/>
      <c r="ATK239" s="1"/>
      <c r="ATL239" s="1"/>
      <c r="ATM239" s="1"/>
      <c r="ATN239" s="1"/>
      <c r="ATO239" s="1"/>
      <c r="ATP239" s="1"/>
      <c r="ATQ239" s="1"/>
      <c r="ATR239" s="1"/>
      <c r="ATS239" s="1"/>
      <c r="ATT239" s="1"/>
      <c r="ATU239" s="1"/>
      <c r="ATV239" s="1"/>
      <c r="ATW239" s="1"/>
      <c r="ATX239" s="1"/>
      <c r="ATY239" s="1"/>
      <c r="ATZ239" s="1"/>
      <c r="AUA239" s="1"/>
      <c r="AUB239" s="1"/>
      <c r="AUC239" s="1"/>
      <c r="AUD239" s="1"/>
      <c r="AUE239" s="1"/>
      <c r="AUF239" s="1"/>
      <c r="AUG239" s="1"/>
      <c r="AUH239" s="1"/>
      <c r="AUI239" s="1"/>
      <c r="AUJ239" s="1"/>
      <c r="AUK239" s="1"/>
      <c r="AUL239" s="1"/>
      <c r="AUM239" s="1"/>
      <c r="AUN239" s="1"/>
      <c r="AUO239" s="1"/>
      <c r="AUP239" s="1"/>
      <c r="AUQ239" s="1"/>
      <c r="AUR239" s="1"/>
      <c r="AUS239" s="1"/>
      <c r="AUT239" s="1"/>
      <c r="AUU239" s="1"/>
      <c r="AUV239" s="1"/>
      <c r="AUW239" s="1"/>
      <c r="AUX239" s="1"/>
      <c r="AUY239" s="1"/>
      <c r="AUZ239" s="1"/>
      <c r="AVA239" s="1"/>
      <c r="AVB239" s="1"/>
      <c r="AVC239" s="1"/>
      <c r="AVD239" s="1"/>
      <c r="AVE239" s="1"/>
      <c r="AVF239" s="1"/>
      <c r="AVG239" s="1"/>
      <c r="AVH239" s="1"/>
      <c r="AVI239" s="1"/>
      <c r="AVJ239" s="1"/>
      <c r="AVK239" s="1"/>
      <c r="AVL239" s="1"/>
      <c r="AVM239" s="1"/>
      <c r="AVN239" s="1"/>
      <c r="AVO239" s="1"/>
      <c r="AVP239" s="1"/>
      <c r="AVQ239" s="1"/>
      <c r="AVR239" s="1"/>
      <c r="AVS239" s="1"/>
      <c r="AVT239" s="1"/>
      <c r="AVU239" s="1"/>
      <c r="AVV239" s="1"/>
      <c r="AVW239" s="1"/>
      <c r="AVX239" s="1"/>
      <c r="AVY239" s="1"/>
      <c r="AVZ239" s="1"/>
      <c r="AWA239" s="1"/>
      <c r="AWB239" s="1"/>
      <c r="AWC239" s="1"/>
      <c r="AWD239" s="1"/>
      <c r="AWE239" s="1"/>
      <c r="AWF239" s="1"/>
      <c r="AWG239" s="1"/>
      <c r="AWH239" s="1"/>
      <c r="AWI239" s="1"/>
      <c r="AWJ239" s="1"/>
      <c r="AWK239" s="1"/>
      <c r="AWL239" s="1"/>
      <c r="AWM239" s="1"/>
      <c r="AWN239" s="1"/>
      <c r="AWO239" s="1"/>
      <c r="AWP239" s="1"/>
      <c r="AWQ239" s="1"/>
      <c r="AWR239" s="1"/>
      <c r="AWS239" s="1"/>
      <c r="AWT239" s="1"/>
      <c r="AWU239" s="1"/>
      <c r="AWV239" s="1"/>
      <c r="AWW239" s="1"/>
      <c r="AWX239" s="1"/>
      <c r="AWY239" s="1"/>
      <c r="AWZ239" s="1"/>
      <c r="AXA239" s="1"/>
      <c r="AXB239" s="1"/>
      <c r="AXC239" s="1"/>
      <c r="AXD239" s="1"/>
      <c r="AXE239" s="1"/>
      <c r="AXF239" s="1"/>
      <c r="AXG239" s="1"/>
      <c r="AXH239" s="1"/>
      <c r="AXI239" s="1"/>
      <c r="AXJ239" s="1"/>
      <c r="AXK239" s="1"/>
      <c r="AXL239" s="1"/>
      <c r="AXM239" s="1"/>
      <c r="AXN239" s="1"/>
      <c r="AXO239" s="1"/>
      <c r="AXP239" s="1"/>
      <c r="AXQ239" s="1"/>
      <c r="AXR239" s="1"/>
      <c r="AXS239" s="1"/>
      <c r="AXT239" s="1"/>
      <c r="AXU239" s="1"/>
      <c r="AXV239" s="1"/>
      <c r="AXW239" s="1"/>
      <c r="AXX239" s="1"/>
      <c r="AXY239" s="1"/>
      <c r="AXZ239" s="1"/>
      <c r="AYA239" s="1"/>
      <c r="AYB239" s="1"/>
      <c r="AYC239" s="1"/>
      <c r="AYD239" s="1"/>
      <c r="AYE239" s="1"/>
      <c r="AYF239" s="1"/>
      <c r="AYG239" s="1"/>
      <c r="AYH239" s="1"/>
      <c r="AYI239" s="1"/>
      <c r="AYJ239" s="1"/>
      <c r="AYK239" s="1"/>
      <c r="AYL239" s="1"/>
      <c r="AYM239" s="1"/>
      <c r="AYN239" s="1"/>
      <c r="AYO239" s="1"/>
      <c r="AYP239" s="1"/>
      <c r="AYQ239" s="1"/>
      <c r="AYR239" s="1"/>
      <c r="AYS239" s="1"/>
      <c r="AYT239" s="1"/>
      <c r="AYU239" s="1"/>
      <c r="AYV239" s="1"/>
      <c r="AYW239" s="1"/>
      <c r="AYX239" s="1"/>
      <c r="AYY239" s="1"/>
      <c r="AYZ239" s="1"/>
      <c r="AZA239" s="1"/>
      <c r="AZB239" s="1"/>
      <c r="AZC239" s="1"/>
      <c r="AZD239" s="1"/>
      <c r="AZE239" s="1"/>
      <c r="AZF239" s="1"/>
      <c r="AZG239" s="1"/>
      <c r="AZH239" s="1"/>
      <c r="AZI239" s="1"/>
      <c r="AZJ239" s="1"/>
      <c r="AZK239" s="1"/>
      <c r="AZL239" s="1"/>
      <c r="AZM239" s="1"/>
      <c r="AZN239" s="1"/>
      <c r="AZO239" s="1"/>
      <c r="AZP239" s="1"/>
      <c r="AZQ239" s="1"/>
      <c r="AZR239" s="1"/>
      <c r="AZS239" s="1"/>
      <c r="AZT239" s="1"/>
      <c r="AZU239" s="1"/>
      <c r="AZV239" s="1"/>
      <c r="AZW239" s="1"/>
      <c r="AZX239" s="1"/>
      <c r="AZY239" s="1"/>
    </row>
    <row r="240" spans="1:1377" s="20" customFormat="1" ht="48" customHeight="1">
      <c r="A240" s="52">
        <v>234</v>
      </c>
      <c r="B240" s="52">
        <v>234</v>
      </c>
      <c r="C240" s="45" t="s">
        <v>1533</v>
      </c>
      <c r="D240" s="11" t="s">
        <v>1534</v>
      </c>
      <c r="E240" s="11" t="s">
        <v>1534</v>
      </c>
      <c r="F240" s="12">
        <v>7077662191</v>
      </c>
      <c r="G240" s="8" t="s">
        <v>1535</v>
      </c>
      <c r="H240" s="22" t="s">
        <v>2124</v>
      </c>
      <c r="I240" s="8" t="s">
        <v>2115</v>
      </c>
      <c r="J240" s="8" t="s">
        <v>23</v>
      </c>
      <c r="K240" s="8" t="s">
        <v>37</v>
      </c>
      <c r="L240" s="52" t="s">
        <v>21</v>
      </c>
      <c r="M240" s="8">
        <v>600</v>
      </c>
      <c r="N240" s="8">
        <v>459</v>
      </c>
      <c r="O240" s="8">
        <f t="shared" si="10"/>
        <v>76.5</v>
      </c>
      <c r="P240" s="52" t="s">
        <v>22</v>
      </c>
      <c r="Q240" s="52" t="s">
        <v>39</v>
      </c>
      <c r="R240" s="22">
        <v>500</v>
      </c>
      <c r="S240" s="22">
        <v>227</v>
      </c>
      <c r="T240" s="22">
        <f t="shared" si="11"/>
        <v>45.4</v>
      </c>
      <c r="U240" s="7" t="s">
        <v>184</v>
      </c>
      <c r="V240" s="8" t="s">
        <v>199</v>
      </c>
      <c r="W240" s="7" t="s">
        <v>186</v>
      </c>
      <c r="X240" s="8">
        <v>2100</v>
      </c>
      <c r="Y240" s="8">
        <v>1612</v>
      </c>
      <c r="Z240" s="8">
        <f t="shared" si="9"/>
        <v>76.760000000000005</v>
      </c>
      <c r="AA240" s="8" t="s">
        <v>182</v>
      </c>
      <c r="AB240" s="8" t="s">
        <v>2125</v>
      </c>
      <c r="AC240" s="8" t="s">
        <v>238</v>
      </c>
      <c r="AD240" s="8" t="s">
        <v>1536</v>
      </c>
      <c r="AE240" s="8" t="s">
        <v>193</v>
      </c>
      <c r="AF240" s="8" t="s">
        <v>193</v>
      </c>
      <c r="AG240" s="8" t="s">
        <v>193</v>
      </c>
      <c r="AH240" s="8" t="s">
        <v>193</v>
      </c>
      <c r="AI240" s="8" t="s">
        <v>193</v>
      </c>
      <c r="AJ240" s="8" t="s">
        <v>193</v>
      </c>
      <c r="AK240" s="8" t="s">
        <v>193</v>
      </c>
      <c r="AL240" s="8" t="s">
        <v>193</v>
      </c>
      <c r="AM240" s="21" t="s">
        <v>2126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  <c r="VX240" s="1"/>
      <c r="VY240" s="1"/>
      <c r="VZ240" s="1"/>
      <c r="WA240" s="1"/>
      <c r="WB240" s="1"/>
      <c r="WC240" s="1"/>
      <c r="WD240" s="1"/>
      <c r="WE240" s="1"/>
      <c r="WF240" s="1"/>
      <c r="WG240" s="1"/>
      <c r="WH240" s="1"/>
      <c r="WI240" s="1"/>
      <c r="WJ240" s="1"/>
      <c r="WK240" s="1"/>
      <c r="WL240" s="1"/>
      <c r="WM240" s="1"/>
      <c r="WN240" s="1"/>
      <c r="WO240" s="1"/>
      <c r="WP240" s="1"/>
      <c r="WQ240" s="1"/>
      <c r="WR240" s="1"/>
      <c r="WS240" s="1"/>
      <c r="WT240" s="1"/>
      <c r="WU240" s="1"/>
      <c r="WV240" s="1"/>
      <c r="WW240" s="1"/>
      <c r="WX240" s="1"/>
      <c r="WY240" s="1"/>
      <c r="WZ240" s="1"/>
      <c r="XA240" s="1"/>
      <c r="XB240" s="1"/>
      <c r="XC240" s="1"/>
      <c r="XD240" s="1"/>
      <c r="XE240" s="1"/>
      <c r="XF240" s="1"/>
      <c r="XG240" s="1"/>
      <c r="XH240" s="1"/>
      <c r="XI240" s="1"/>
      <c r="XJ240" s="1"/>
      <c r="XK240" s="1"/>
      <c r="XL240" s="1"/>
      <c r="XM240" s="1"/>
      <c r="XN240" s="1"/>
      <c r="XO240" s="1"/>
      <c r="XP240" s="1"/>
      <c r="XQ240" s="1"/>
      <c r="XR240" s="1"/>
      <c r="XS240" s="1"/>
      <c r="XT240" s="1"/>
      <c r="XU240" s="1"/>
      <c r="XV240" s="1"/>
      <c r="XW240" s="1"/>
      <c r="XX240" s="1"/>
      <c r="XY240" s="1"/>
      <c r="XZ240" s="1"/>
      <c r="YA240" s="1"/>
      <c r="YB240" s="1"/>
      <c r="YC240" s="1"/>
      <c r="YD240" s="1"/>
      <c r="YE240" s="1"/>
      <c r="YF240" s="1"/>
      <c r="YG240" s="1"/>
      <c r="YH240" s="1"/>
      <c r="YI240" s="1"/>
      <c r="YJ240" s="1"/>
      <c r="YK240" s="1"/>
      <c r="YL240" s="1"/>
      <c r="YM240" s="1"/>
      <c r="YN240" s="1"/>
      <c r="YO240" s="1"/>
      <c r="YP240" s="1"/>
      <c r="YQ240" s="1"/>
      <c r="YR240" s="1"/>
      <c r="YS240" s="1"/>
      <c r="YT240" s="1"/>
      <c r="YU240" s="1"/>
      <c r="YV240" s="1"/>
      <c r="YW240" s="1"/>
      <c r="YX240" s="1"/>
      <c r="YY240" s="1"/>
      <c r="YZ240" s="1"/>
      <c r="ZA240" s="1"/>
      <c r="ZB240" s="1"/>
      <c r="ZC240" s="1"/>
      <c r="ZD240" s="1"/>
      <c r="ZE240" s="1"/>
      <c r="ZF240" s="1"/>
      <c r="ZG240" s="1"/>
      <c r="ZH240" s="1"/>
      <c r="ZI240" s="1"/>
      <c r="ZJ240" s="1"/>
      <c r="ZK240" s="1"/>
      <c r="ZL240" s="1"/>
      <c r="ZM240" s="1"/>
      <c r="ZN240" s="1"/>
      <c r="ZO240" s="1"/>
      <c r="ZP240" s="1"/>
      <c r="ZQ240" s="1"/>
      <c r="ZR240" s="1"/>
      <c r="ZS240" s="1"/>
      <c r="ZT240" s="1"/>
      <c r="ZU240" s="1"/>
      <c r="ZV240" s="1"/>
      <c r="ZW240" s="1"/>
      <c r="ZX240" s="1"/>
      <c r="ZY240" s="1"/>
      <c r="ZZ240" s="1"/>
      <c r="AAA240" s="1"/>
      <c r="AAB240" s="1"/>
      <c r="AAC240" s="1"/>
      <c r="AAD240" s="1"/>
      <c r="AAE240" s="1"/>
      <c r="AAF240" s="1"/>
      <c r="AAG240" s="1"/>
      <c r="AAH240" s="1"/>
      <c r="AAI240" s="1"/>
      <c r="AAJ240" s="1"/>
      <c r="AAK240" s="1"/>
      <c r="AAL240" s="1"/>
      <c r="AAM240" s="1"/>
      <c r="AAN240" s="1"/>
      <c r="AAO240" s="1"/>
      <c r="AAP240" s="1"/>
      <c r="AAQ240" s="1"/>
      <c r="AAR240" s="1"/>
      <c r="AAS240" s="1"/>
      <c r="AAT240" s="1"/>
      <c r="AAU240" s="1"/>
      <c r="AAV240" s="1"/>
      <c r="AAW240" s="1"/>
      <c r="AAX240" s="1"/>
      <c r="AAY240" s="1"/>
      <c r="AAZ240" s="1"/>
      <c r="ABA240" s="1"/>
      <c r="ABB240" s="1"/>
      <c r="ABC240" s="1"/>
      <c r="ABD240" s="1"/>
      <c r="ABE240" s="1"/>
      <c r="ABF240" s="1"/>
      <c r="ABG240" s="1"/>
      <c r="ABH240" s="1"/>
      <c r="ABI240" s="1"/>
      <c r="ABJ240" s="1"/>
      <c r="ABK240" s="1"/>
      <c r="ABL240" s="1"/>
      <c r="ABM240" s="1"/>
      <c r="ABN240" s="1"/>
      <c r="ABO240" s="1"/>
      <c r="ABP240" s="1"/>
      <c r="ABQ240" s="1"/>
      <c r="ABR240" s="1"/>
      <c r="ABS240" s="1"/>
      <c r="ABT240" s="1"/>
      <c r="ABU240" s="1"/>
      <c r="ABV240" s="1"/>
      <c r="ABW240" s="1"/>
      <c r="ABX240" s="1"/>
      <c r="ABY240" s="1"/>
      <c r="ABZ240" s="1"/>
      <c r="ACA240" s="1"/>
      <c r="ACB240" s="1"/>
      <c r="ACC240" s="1"/>
      <c r="ACD240" s="1"/>
      <c r="ACE240" s="1"/>
      <c r="ACF240" s="1"/>
      <c r="ACG240" s="1"/>
      <c r="ACH240" s="1"/>
      <c r="ACI240" s="1"/>
      <c r="ACJ240" s="1"/>
      <c r="ACK240" s="1"/>
      <c r="ACL240" s="1"/>
      <c r="ACM240" s="1"/>
      <c r="ACN240" s="1"/>
      <c r="ACO240" s="1"/>
      <c r="ACP240" s="1"/>
      <c r="ACQ240" s="1"/>
      <c r="ACR240" s="1"/>
      <c r="ACS240" s="1"/>
      <c r="ACT240" s="1"/>
      <c r="ACU240" s="1"/>
      <c r="ACV240" s="1"/>
      <c r="ACW240" s="1"/>
      <c r="ACX240" s="1"/>
      <c r="ACY240" s="1"/>
      <c r="ACZ240" s="1"/>
      <c r="ADA240" s="1"/>
      <c r="ADB240" s="1"/>
      <c r="ADC240" s="1"/>
      <c r="ADD240" s="1"/>
      <c r="ADE240" s="1"/>
      <c r="ADF240" s="1"/>
      <c r="ADG240" s="1"/>
      <c r="ADH240" s="1"/>
      <c r="ADI240" s="1"/>
      <c r="ADJ240" s="1"/>
      <c r="ADK240" s="1"/>
      <c r="ADL240" s="1"/>
      <c r="ADM240" s="1"/>
      <c r="ADN240" s="1"/>
      <c r="ADO240" s="1"/>
      <c r="ADP240" s="1"/>
      <c r="ADQ240" s="1"/>
      <c r="ADR240" s="1"/>
      <c r="ADS240" s="1"/>
      <c r="ADT240" s="1"/>
      <c r="ADU240" s="1"/>
      <c r="ADV240" s="1"/>
      <c r="ADW240" s="1"/>
      <c r="ADX240" s="1"/>
      <c r="ADY240" s="1"/>
      <c r="ADZ240" s="1"/>
      <c r="AEA240" s="1"/>
      <c r="AEB240" s="1"/>
      <c r="AEC240" s="1"/>
      <c r="AED240" s="1"/>
      <c r="AEE240" s="1"/>
      <c r="AEF240" s="1"/>
      <c r="AEG240" s="1"/>
      <c r="AEH240" s="1"/>
      <c r="AEI240" s="1"/>
      <c r="AEJ240" s="1"/>
      <c r="AEK240" s="1"/>
      <c r="AEL240" s="1"/>
      <c r="AEM240" s="1"/>
      <c r="AEN240" s="1"/>
      <c r="AEO240" s="1"/>
      <c r="AEP240" s="1"/>
      <c r="AEQ240" s="1"/>
      <c r="AER240" s="1"/>
      <c r="AES240" s="1"/>
      <c r="AET240" s="1"/>
      <c r="AEU240" s="1"/>
      <c r="AEV240" s="1"/>
      <c r="AEW240" s="1"/>
      <c r="AEX240" s="1"/>
      <c r="AEY240" s="1"/>
      <c r="AEZ240" s="1"/>
      <c r="AFA240" s="1"/>
      <c r="AFB240" s="1"/>
      <c r="AFC240" s="1"/>
      <c r="AFD240" s="1"/>
      <c r="AFE240" s="1"/>
      <c r="AFF240" s="1"/>
      <c r="AFG240" s="1"/>
      <c r="AFH240" s="1"/>
      <c r="AFI240" s="1"/>
      <c r="AFJ240" s="1"/>
      <c r="AFK240" s="1"/>
      <c r="AFL240" s="1"/>
      <c r="AFM240" s="1"/>
      <c r="AFN240" s="1"/>
      <c r="AFO240" s="1"/>
      <c r="AFP240" s="1"/>
      <c r="AFQ240" s="1"/>
      <c r="AFR240" s="1"/>
      <c r="AFS240" s="1"/>
      <c r="AFT240" s="1"/>
      <c r="AFU240" s="1"/>
      <c r="AFV240" s="1"/>
      <c r="AFW240" s="1"/>
      <c r="AFX240" s="1"/>
      <c r="AFY240" s="1"/>
      <c r="AFZ240" s="1"/>
      <c r="AGA240" s="1"/>
      <c r="AGB240" s="1"/>
      <c r="AGC240" s="1"/>
      <c r="AGD240" s="1"/>
      <c r="AGE240" s="1"/>
      <c r="AGF240" s="1"/>
      <c r="AGG240" s="1"/>
      <c r="AGH240" s="1"/>
      <c r="AGI240" s="1"/>
      <c r="AGJ240" s="1"/>
      <c r="AGK240" s="1"/>
      <c r="AGL240" s="1"/>
      <c r="AGM240" s="1"/>
      <c r="AGN240" s="1"/>
      <c r="AGO240" s="1"/>
      <c r="AGP240" s="1"/>
      <c r="AGQ240" s="1"/>
      <c r="AGR240" s="1"/>
      <c r="AGS240" s="1"/>
      <c r="AGT240" s="1"/>
      <c r="AGU240" s="1"/>
      <c r="AGV240" s="1"/>
      <c r="AGW240" s="1"/>
      <c r="AGX240" s="1"/>
      <c r="AGY240" s="1"/>
      <c r="AGZ240" s="1"/>
      <c r="AHA240" s="1"/>
      <c r="AHB240" s="1"/>
      <c r="AHC240" s="1"/>
      <c r="AHD240" s="1"/>
      <c r="AHE240" s="1"/>
      <c r="AHF240" s="1"/>
      <c r="AHG240" s="1"/>
      <c r="AHH240" s="1"/>
      <c r="AHI240" s="1"/>
      <c r="AHJ240" s="1"/>
      <c r="AHK240" s="1"/>
      <c r="AHL240" s="1"/>
      <c r="AHM240" s="1"/>
      <c r="AHN240" s="1"/>
      <c r="AHO240" s="1"/>
      <c r="AHP240" s="1"/>
      <c r="AHQ240" s="1"/>
      <c r="AHR240" s="1"/>
      <c r="AHS240" s="1"/>
      <c r="AHT240" s="1"/>
      <c r="AHU240" s="1"/>
      <c r="AHV240" s="1"/>
      <c r="AHW240" s="1"/>
      <c r="AHX240" s="1"/>
      <c r="AHY240" s="1"/>
      <c r="AHZ240" s="1"/>
      <c r="AIA240" s="1"/>
      <c r="AIB240" s="1"/>
      <c r="AIC240" s="1"/>
      <c r="AID240" s="1"/>
      <c r="AIE240" s="1"/>
      <c r="AIF240" s="1"/>
      <c r="AIG240" s="1"/>
      <c r="AIH240" s="1"/>
      <c r="AII240" s="1"/>
      <c r="AIJ240" s="1"/>
      <c r="AIK240" s="1"/>
      <c r="AIL240" s="1"/>
      <c r="AIM240" s="1"/>
      <c r="AIN240" s="1"/>
      <c r="AIO240" s="1"/>
      <c r="AIP240" s="1"/>
      <c r="AIQ240" s="1"/>
      <c r="AIR240" s="1"/>
      <c r="AIS240" s="1"/>
      <c r="AIT240" s="1"/>
      <c r="AIU240" s="1"/>
      <c r="AIV240" s="1"/>
      <c r="AIW240" s="1"/>
      <c r="AIX240" s="1"/>
      <c r="AIY240" s="1"/>
      <c r="AIZ240" s="1"/>
      <c r="AJA240" s="1"/>
      <c r="AJB240" s="1"/>
      <c r="AJC240" s="1"/>
      <c r="AJD240" s="1"/>
      <c r="AJE240" s="1"/>
      <c r="AJF240" s="1"/>
      <c r="AJG240" s="1"/>
      <c r="AJH240" s="1"/>
      <c r="AJI240" s="1"/>
      <c r="AJJ240" s="1"/>
      <c r="AJK240" s="1"/>
      <c r="AJL240" s="1"/>
      <c r="AJM240" s="1"/>
      <c r="AJN240" s="1"/>
      <c r="AJO240" s="1"/>
      <c r="AJP240" s="1"/>
      <c r="AJQ240" s="1"/>
      <c r="AJR240" s="1"/>
      <c r="AJS240" s="1"/>
      <c r="AJT240" s="1"/>
      <c r="AJU240" s="1"/>
      <c r="AJV240" s="1"/>
      <c r="AJW240" s="1"/>
      <c r="AJX240" s="1"/>
      <c r="AJY240" s="1"/>
      <c r="AJZ240" s="1"/>
      <c r="AKA240" s="1"/>
      <c r="AKB240" s="1"/>
      <c r="AKC240" s="1"/>
      <c r="AKD240" s="1"/>
      <c r="AKE240" s="1"/>
      <c r="AKF240" s="1"/>
      <c r="AKG240" s="1"/>
      <c r="AKH240" s="1"/>
      <c r="AKI240" s="1"/>
      <c r="AKJ240" s="1"/>
      <c r="AKK240" s="1"/>
      <c r="AKL240" s="1"/>
      <c r="AKM240" s="1"/>
      <c r="AKN240" s="1"/>
      <c r="AKO240" s="1"/>
      <c r="AKP240" s="1"/>
      <c r="AKQ240" s="1"/>
      <c r="AKR240" s="1"/>
      <c r="AKS240" s="1"/>
      <c r="AKT240" s="1"/>
      <c r="AKU240" s="1"/>
      <c r="AKV240" s="1"/>
      <c r="AKW240" s="1"/>
      <c r="AKX240" s="1"/>
      <c r="AKY240" s="1"/>
      <c r="AKZ240" s="1"/>
      <c r="ALA240" s="1"/>
      <c r="ALB240" s="1"/>
      <c r="ALC240" s="1"/>
      <c r="ALD240" s="1"/>
      <c r="ALE240" s="1"/>
      <c r="ALF240" s="1"/>
      <c r="ALG240" s="1"/>
      <c r="ALH240" s="1"/>
      <c r="ALI240" s="1"/>
      <c r="ALJ240" s="1"/>
      <c r="ALK240" s="1"/>
      <c r="ALL240" s="1"/>
      <c r="ALM240" s="1"/>
      <c r="ALN240" s="1"/>
      <c r="ALO240" s="1"/>
      <c r="ALP240" s="1"/>
      <c r="ALQ240" s="1"/>
      <c r="ALR240" s="1"/>
      <c r="ALS240" s="1"/>
      <c r="ALT240" s="1"/>
      <c r="ALU240" s="1"/>
      <c r="ALV240" s="1"/>
      <c r="ALW240" s="1"/>
      <c r="ALX240" s="1"/>
      <c r="ALY240" s="1"/>
      <c r="ALZ240" s="1"/>
      <c r="AMA240" s="1"/>
      <c r="AMB240" s="1"/>
      <c r="AMC240" s="1"/>
      <c r="AMD240" s="1"/>
      <c r="AME240" s="1"/>
      <c r="AMF240" s="1"/>
      <c r="AMG240" s="1"/>
      <c r="AMH240" s="1"/>
      <c r="AMI240" s="1"/>
      <c r="AMJ240" s="1"/>
      <c r="AMK240" s="1"/>
      <c r="AML240" s="1"/>
      <c r="AMM240" s="1"/>
      <c r="AMN240" s="1"/>
      <c r="AMO240" s="1"/>
      <c r="AMP240" s="1"/>
      <c r="AMQ240" s="1"/>
      <c r="AMR240" s="1"/>
      <c r="AMS240" s="1"/>
      <c r="AMT240" s="1"/>
      <c r="AMU240" s="1"/>
      <c r="AMV240" s="1"/>
      <c r="AMW240" s="1"/>
      <c r="AMX240" s="1"/>
      <c r="AMY240" s="1"/>
      <c r="AMZ240" s="1"/>
      <c r="ANA240" s="1"/>
      <c r="ANB240" s="1"/>
      <c r="ANC240" s="1"/>
      <c r="AND240" s="1"/>
      <c r="ANE240" s="1"/>
      <c r="ANF240" s="1"/>
      <c r="ANG240" s="1"/>
      <c r="ANH240" s="1"/>
      <c r="ANI240" s="1"/>
      <c r="ANJ240" s="1"/>
      <c r="ANK240" s="1"/>
      <c r="ANL240" s="1"/>
      <c r="ANM240" s="1"/>
      <c r="ANN240" s="1"/>
      <c r="ANO240" s="1"/>
      <c r="ANP240" s="1"/>
      <c r="ANQ240" s="1"/>
      <c r="ANR240" s="1"/>
      <c r="ANS240" s="1"/>
      <c r="ANT240" s="1"/>
      <c r="ANU240" s="1"/>
      <c r="ANV240" s="1"/>
      <c r="ANW240" s="1"/>
      <c r="ANX240" s="1"/>
      <c r="ANY240" s="1"/>
      <c r="ANZ240" s="1"/>
      <c r="AOA240" s="1"/>
      <c r="AOB240" s="1"/>
      <c r="AOC240" s="1"/>
      <c r="AOD240" s="1"/>
      <c r="AOE240" s="1"/>
      <c r="AOF240" s="1"/>
      <c r="AOG240" s="1"/>
      <c r="AOH240" s="1"/>
      <c r="AOI240" s="1"/>
      <c r="AOJ240" s="1"/>
      <c r="AOK240" s="1"/>
      <c r="AOL240" s="1"/>
      <c r="AOM240" s="1"/>
      <c r="AON240" s="1"/>
      <c r="AOO240" s="1"/>
      <c r="AOP240" s="1"/>
      <c r="AOQ240" s="1"/>
      <c r="AOR240" s="1"/>
      <c r="AOS240" s="1"/>
      <c r="AOT240" s="1"/>
      <c r="AOU240" s="1"/>
      <c r="AOV240" s="1"/>
      <c r="AOW240" s="1"/>
      <c r="AOX240" s="1"/>
      <c r="AOY240" s="1"/>
      <c r="AOZ240" s="1"/>
      <c r="APA240" s="1"/>
      <c r="APB240" s="1"/>
      <c r="APC240" s="1"/>
      <c r="APD240" s="1"/>
      <c r="APE240" s="1"/>
      <c r="APF240" s="1"/>
      <c r="APG240" s="1"/>
      <c r="APH240" s="1"/>
      <c r="API240" s="1"/>
      <c r="APJ240" s="1"/>
      <c r="APK240" s="1"/>
      <c r="APL240" s="1"/>
      <c r="APM240" s="1"/>
      <c r="APN240" s="1"/>
      <c r="APO240" s="1"/>
      <c r="APP240" s="1"/>
      <c r="APQ240" s="1"/>
      <c r="APR240" s="1"/>
      <c r="APS240" s="1"/>
      <c r="APT240" s="1"/>
      <c r="APU240" s="1"/>
      <c r="APV240" s="1"/>
      <c r="APW240" s="1"/>
      <c r="APX240" s="1"/>
      <c r="APY240" s="1"/>
      <c r="APZ240" s="1"/>
      <c r="AQA240" s="1"/>
      <c r="AQB240" s="1"/>
      <c r="AQC240" s="1"/>
      <c r="AQD240" s="1"/>
      <c r="AQE240" s="1"/>
      <c r="AQF240" s="1"/>
      <c r="AQG240" s="1"/>
      <c r="AQH240" s="1"/>
      <c r="AQI240" s="1"/>
      <c r="AQJ240" s="1"/>
      <c r="AQK240" s="1"/>
      <c r="AQL240" s="1"/>
      <c r="AQM240" s="1"/>
      <c r="AQN240" s="1"/>
      <c r="AQO240" s="1"/>
      <c r="AQP240" s="1"/>
      <c r="AQQ240" s="1"/>
      <c r="AQR240" s="1"/>
      <c r="AQS240" s="1"/>
      <c r="AQT240" s="1"/>
      <c r="AQU240" s="1"/>
      <c r="AQV240" s="1"/>
      <c r="AQW240" s="1"/>
      <c r="AQX240" s="1"/>
      <c r="AQY240" s="1"/>
      <c r="AQZ240" s="1"/>
      <c r="ARA240" s="1"/>
      <c r="ARB240" s="1"/>
      <c r="ARC240" s="1"/>
      <c r="ARD240" s="1"/>
      <c r="ARE240" s="1"/>
      <c r="ARF240" s="1"/>
      <c r="ARG240" s="1"/>
      <c r="ARH240" s="1"/>
      <c r="ARI240" s="1"/>
      <c r="ARJ240" s="1"/>
      <c r="ARK240" s="1"/>
      <c r="ARL240" s="1"/>
      <c r="ARM240" s="1"/>
      <c r="ARN240" s="1"/>
      <c r="ARO240" s="1"/>
      <c r="ARP240" s="1"/>
      <c r="ARQ240" s="1"/>
      <c r="ARR240" s="1"/>
      <c r="ARS240" s="1"/>
      <c r="ART240" s="1"/>
      <c r="ARU240" s="1"/>
      <c r="ARV240" s="1"/>
      <c r="ARW240" s="1"/>
      <c r="ARX240" s="1"/>
      <c r="ARY240" s="1"/>
      <c r="ARZ240" s="1"/>
      <c r="ASA240" s="1"/>
      <c r="ASB240" s="1"/>
      <c r="ASC240" s="1"/>
      <c r="ASD240" s="1"/>
      <c r="ASE240" s="1"/>
      <c r="ASF240" s="1"/>
      <c r="ASG240" s="1"/>
      <c r="ASH240" s="1"/>
      <c r="ASI240" s="1"/>
      <c r="ASJ240" s="1"/>
      <c r="ASK240" s="1"/>
      <c r="ASL240" s="1"/>
      <c r="ASM240" s="1"/>
      <c r="ASN240" s="1"/>
      <c r="ASO240" s="1"/>
      <c r="ASP240" s="1"/>
      <c r="ASQ240" s="1"/>
      <c r="ASR240" s="1"/>
      <c r="ASS240" s="1"/>
      <c r="AST240" s="1"/>
      <c r="ASU240" s="1"/>
      <c r="ASV240" s="1"/>
      <c r="ASW240" s="1"/>
      <c r="ASX240" s="1"/>
      <c r="ASY240" s="1"/>
      <c r="ASZ240" s="1"/>
      <c r="ATA240" s="1"/>
      <c r="ATB240" s="1"/>
      <c r="ATC240" s="1"/>
      <c r="ATD240" s="1"/>
      <c r="ATE240" s="1"/>
      <c r="ATF240" s="1"/>
      <c r="ATG240" s="1"/>
      <c r="ATH240" s="1"/>
      <c r="ATI240" s="1"/>
      <c r="ATJ240" s="1"/>
      <c r="ATK240" s="1"/>
      <c r="ATL240" s="1"/>
      <c r="ATM240" s="1"/>
      <c r="ATN240" s="1"/>
      <c r="ATO240" s="1"/>
      <c r="ATP240" s="1"/>
      <c r="ATQ240" s="1"/>
      <c r="ATR240" s="1"/>
      <c r="ATS240" s="1"/>
      <c r="ATT240" s="1"/>
      <c r="ATU240" s="1"/>
      <c r="ATV240" s="1"/>
      <c r="ATW240" s="1"/>
      <c r="ATX240" s="1"/>
      <c r="ATY240" s="1"/>
      <c r="ATZ240" s="1"/>
      <c r="AUA240" s="1"/>
      <c r="AUB240" s="1"/>
      <c r="AUC240" s="1"/>
      <c r="AUD240" s="1"/>
      <c r="AUE240" s="1"/>
      <c r="AUF240" s="1"/>
      <c r="AUG240" s="1"/>
      <c r="AUH240" s="1"/>
      <c r="AUI240" s="1"/>
      <c r="AUJ240" s="1"/>
      <c r="AUK240" s="1"/>
      <c r="AUL240" s="1"/>
      <c r="AUM240" s="1"/>
      <c r="AUN240" s="1"/>
      <c r="AUO240" s="1"/>
      <c r="AUP240" s="1"/>
      <c r="AUQ240" s="1"/>
      <c r="AUR240" s="1"/>
      <c r="AUS240" s="1"/>
      <c r="AUT240" s="1"/>
      <c r="AUU240" s="1"/>
      <c r="AUV240" s="1"/>
      <c r="AUW240" s="1"/>
      <c r="AUX240" s="1"/>
      <c r="AUY240" s="1"/>
      <c r="AUZ240" s="1"/>
      <c r="AVA240" s="1"/>
      <c r="AVB240" s="1"/>
      <c r="AVC240" s="1"/>
      <c r="AVD240" s="1"/>
      <c r="AVE240" s="1"/>
      <c r="AVF240" s="1"/>
      <c r="AVG240" s="1"/>
      <c r="AVH240" s="1"/>
      <c r="AVI240" s="1"/>
      <c r="AVJ240" s="1"/>
      <c r="AVK240" s="1"/>
      <c r="AVL240" s="1"/>
      <c r="AVM240" s="1"/>
      <c r="AVN240" s="1"/>
      <c r="AVO240" s="1"/>
      <c r="AVP240" s="1"/>
      <c r="AVQ240" s="1"/>
      <c r="AVR240" s="1"/>
      <c r="AVS240" s="1"/>
      <c r="AVT240" s="1"/>
      <c r="AVU240" s="1"/>
      <c r="AVV240" s="1"/>
      <c r="AVW240" s="1"/>
      <c r="AVX240" s="1"/>
      <c r="AVY240" s="1"/>
      <c r="AVZ240" s="1"/>
      <c r="AWA240" s="1"/>
      <c r="AWB240" s="1"/>
      <c r="AWC240" s="1"/>
      <c r="AWD240" s="1"/>
      <c r="AWE240" s="1"/>
      <c r="AWF240" s="1"/>
      <c r="AWG240" s="1"/>
      <c r="AWH240" s="1"/>
      <c r="AWI240" s="1"/>
      <c r="AWJ240" s="1"/>
      <c r="AWK240" s="1"/>
      <c r="AWL240" s="1"/>
      <c r="AWM240" s="1"/>
      <c r="AWN240" s="1"/>
      <c r="AWO240" s="1"/>
      <c r="AWP240" s="1"/>
      <c r="AWQ240" s="1"/>
      <c r="AWR240" s="1"/>
      <c r="AWS240" s="1"/>
      <c r="AWT240" s="1"/>
      <c r="AWU240" s="1"/>
      <c r="AWV240" s="1"/>
      <c r="AWW240" s="1"/>
      <c r="AWX240" s="1"/>
      <c r="AWY240" s="1"/>
      <c r="AWZ240" s="1"/>
      <c r="AXA240" s="1"/>
      <c r="AXB240" s="1"/>
      <c r="AXC240" s="1"/>
      <c r="AXD240" s="1"/>
      <c r="AXE240" s="1"/>
      <c r="AXF240" s="1"/>
      <c r="AXG240" s="1"/>
      <c r="AXH240" s="1"/>
      <c r="AXI240" s="1"/>
      <c r="AXJ240" s="1"/>
      <c r="AXK240" s="1"/>
      <c r="AXL240" s="1"/>
      <c r="AXM240" s="1"/>
      <c r="AXN240" s="1"/>
      <c r="AXO240" s="1"/>
      <c r="AXP240" s="1"/>
      <c r="AXQ240" s="1"/>
      <c r="AXR240" s="1"/>
      <c r="AXS240" s="1"/>
      <c r="AXT240" s="1"/>
      <c r="AXU240" s="1"/>
      <c r="AXV240" s="1"/>
      <c r="AXW240" s="1"/>
      <c r="AXX240" s="1"/>
      <c r="AXY240" s="1"/>
      <c r="AXZ240" s="1"/>
      <c r="AYA240" s="1"/>
      <c r="AYB240" s="1"/>
      <c r="AYC240" s="1"/>
      <c r="AYD240" s="1"/>
      <c r="AYE240" s="1"/>
      <c r="AYF240" s="1"/>
      <c r="AYG240" s="1"/>
      <c r="AYH240" s="1"/>
      <c r="AYI240" s="1"/>
      <c r="AYJ240" s="1"/>
      <c r="AYK240" s="1"/>
      <c r="AYL240" s="1"/>
      <c r="AYM240" s="1"/>
      <c r="AYN240" s="1"/>
      <c r="AYO240" s="1"/>
      <c r="AYP240" s="1"/>
      <c r="AYQ240" s="1"/>
      <c r="AYR240" s="1"/>
      <c r="AYS240" s="1"/>
      <c r="AYT240" s="1"/>
      <c r="AYU240" s="1"/>
      <c r="AYV240" s="1"/>
      <c r="AYW240" s="1"/>
      <c r="AYX240" s="1"/>
      <c r="AYY240" s="1"/>
      <c r="AYZ240" s="1"/>
      <c r="AZA240" s="1"/>
      <c r="AZB240" s="1"/>
      <c r="AZC240" s="1"/>
      <c r="AZD240" s="1"/>
      <c r="AZE240" s="1"/>
      <c r="AZF240" s="1"/>
      <c r="AZG240" s="1"/>
      <c r="AZH240" s="1"/>
      <c r="AZI240" s="1"/>
      <c r="AZJ240" s="1"/>
      <c r="AZK240" s="1"/>
      <c r="AZL240" s="1"/>
      <c r="AZM240" s="1"/>
      <c r="AZN240" s="1"/>
      <c r="AZO240" s="1"/>
      <c r="AZP240" s="1"/>
      <c r="AZQ240" s="1"/>
      <c r="AZR240" s="1"/>
      <c r="AZS240" s="1"/>
      <c r="AZT240" s="1"/>
      <c r="AZU240" s="1"/>
      <c r="AZV240" s="1"/>
      <c r="AZW240" s="1"/>
      <c r="AZX240" s="1"/>
      <c r="AZY240" s="1"/>
    </row>
    <row r="241" spans="1:1377" s="20" customFormat="1" ht="45.75" customHeight="1">
      <c r="A241" s="52">
        <v>235</v>
      </c>
      <c r="B241" s="52">
        <v>235</v>
      </c>
      <c r="C241" s="45" t="s">
        <v>1266</v>
      </c>
      <c r="D241" s="11" t="s">
        <v>2127</v>
      </c>
      <c r="E241" s="11" t="s">
        <v>1537</v>
      </c>
      <c r="F241" s="12" t="s">
        <v>193</v>
      </c>
      <c r="G241" s="8" t="s">
        <v>1202</v>
      </c>
      <c r="H241" s="8" t="s">
        <v>1538</v>
      </c>
      <c r="I241" s="8" t="s">
        <v>445</v>
      </c>
      <c r="J241" s="8" t="s">
        <v>23</v>
      </c>
      <c r="K241" s="8" t="s">
        <v>37</v>
      </c>
      <c r="L241" s="52" t="s">
        <v>21</v>
      </c>
      <c r="M241" s="8">
        <v>600</v>
      </c>
      <c r="N241" s="8">
        <v>228</v>
      </c>
      <c r="O241" s="8">
        <f t="shared" si="10"/>
        <v>38</v>
      </c>
      <c r="P241" s="52" t="s">
        <v>22</v>
      </c>
      <c r="Q241" s="52" t="s">
        <v>39</v>
      </c>
      <c r="R241" s="22">
        <v>500</v>
      </c>
      <c r="S241" s="22">
        <v>257</v>
      </c>
      <c r="T241" s="22">
        <f t="shared" si="11"/>
        <v>51.4</v>
      </c>
      <c r="U241" s="7" t="s">
        <v>184</v>
      </c>
      <c r="V241" s="8" t="s">
        <v>1539</v>
      </c>
      <c r="W241" s="7" t="s">
        <v>186</v>
      </c>
      <c r="X241" s="8">
        <v>2100</v>
      </c>
      <c r="Y241" s="8">
        <v>1350</v>
      </c>
      <c r="Z241" s="8">
        <f t="shared" si="9"/>
        <v>64.290000000000006</v>
      </c>
      <c r="AA241" s="8" t="s">
        <v>182</v>
      </c>
      <c r="AB241" s="8" t="s">
        <v>1541</v>
      </c>
      <c r="AC241" s="8" t="s">
        <v>238</v>
      </c>
      <c r="AD241" s="8" t="s">
        <v>1540</v>
      </c>
      <c r="AE241" s="8" t="s">
        <v>193</v>
      </c>
      <c r="AF241" s="8" t="s">
        <v>193</v>
      </c>
      <c r="AG241" s="8" t="s">
        <v>193</v>
      </c>
      <c r="AH241" s="8" t="s">
        <v>193</v>
      </c>
      <c r="AI241" s="8" t="s">
        <v>193</v>
      </c>
      <c r="AJ241" s="8" t="s">
        <v>193</v>
      </c>
      <c r="AK241" s="8" t="s">
        <v>193</v>
      </c>
      <c r="AL241" s="8" t="s">
        <v>193</v>
      </c>
      <c r="AM241" s="21" t="s">
        <v>2134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  <c r="VQ241" s="1"/>
      <c r="VR241" s="1"/>
      <c r="VS241" s="1"/>
      <c r="VT241" s="1"/>
      <c r="VU241" s="1"/>
      <c r="VV241" s="1"/>
      <c r="VW241" s="1"/>
      <c r="VX241" s="1"/>
      <c r="VY241" s="1"/>
      <c r="VZ241" s="1"/>
      <c r="WA241" s="1"/>
      <c r="WB241" s="1"/>
      <c r="WC241" s="1"/>
      <c r="WD241" s="1"/>
      <c r="WE241" s="1"/>
      <c r="WF241" s="1"/>
      <c r="WG241" s="1"/>
      <c r="WH241" s="1"/>
      <c r="WI241" s="1"/>
      <c r="WJ241" s="1"/>
      <c r="WK241" s="1"/>
      <c r="WL241" s="1"/>
      <c r="WM241" s="1"/>
      <c r="WN241" s="1"/>
      <c r="WO241" s="1"/>
      <c r="WP241" s="1"/>
      <c r="WQ241" s="1"/>
      <c r="WR241" s="1"/>
      <c r="WS241" s="1"/>
      <c r="WT241" s="1"/>
      <c r="WU241" s="1"/>
      <c r="WV241" s="1"/>
      <c r="WW241" s="1"/>
      <c r="WX241" s="1"/>
      <c r="WY241" s="1"/>
      <c r="WZ241" s="1"/>
      <c r="XA241" s="1"/>
      <c r="XB241" s="1"/>
      <c r="XC241" s="1"/>
      <c r="XD241" s="1"/>
      <c r="XE241" s="1"/>
      <c r="XF241" s="1"/>
      <c r="XG241" s="1"/>
      <c r="XH241" s="1"/>
      <c r="XI241" s="1"/>
      <c r="XJ241" s="1"/>
      <c r="XK241" s="1"/>
      <c r="XL241" s="1"/>
      <c r="XM241" s="1"/>
      <c r="XN241" s="1"/>
      <c r="XO241" s="1"/>
      <c r="XP241" s="1"/>
      <c r="XQ241" s="1"/>
      <c r="XR241" s="1"/>
      <c r="XS241" s="1"/>
      <c r="XT241" s="1"/>
      <c r="XU241" s="1"/>
      <c r="XV241" s="1"/>
      <c r="XW241" s="1"/>
      <c r="XX241" s="1"/>
      <c r="XY241" s="1"/>
      <c r="XZ241" s="1"/>
      <c r="YA241" s="1"/>
      <c r="YB241" s="1"/>
      <c r="YC241" s="1"/>
      <c r="YD241" s="1"/>
      <c r="YE241" s="1"/>
      <c r="YF241" s="1"/>
      <c r="YG241" s="1"/>
      <c r="YH241" s="1"/>
      <c r="YI241" s="1"/>
      <c r="YJ241" s="1"/>
      <c r="YK241" s="1"/>
      <c r="YL241" s="1"/>
      <c r="YM241" s="1"/>
      <c r="YN241" s="1"/>
      <c r="YO241" s="1"/>
      <c r="YP241" s="1"/>
      <c r="YQ241" s="1"/>
      <c r="YR241" s="1"/>
      <c r="YS241" s="1"/>
      <c r="YT241" s="1"/>
      <c r="YU241" s="1"/>
      <c r="YV241" s="1"/>
      <c r="YW241" s="1"/>
      <c r="YX241" s="1"/>
      <c r="YY241" s="1"/>
      <c r="YZ241" s="1"/>
      <c r="ZA241" s="1"/>
      <c r="ZB241" s="1"/>
      <c r="ZC241" s="1"/>
      <c r="ZD241" s="1"/>
      <c r="ZE241" s="1"/>
      <c r="ZF241" s="1"/>
      <c r="ZG241" s="1"/>
      <c r="ZH241" s="1"/>
      <c r="ZI241" s="1"/>
      <c r="ZJ241" s="1"/>
      <c r="ZK241" s="1"/>
      <c r="ZL241" s="1"/>
      <c r="ZM241" s="1"/>
      <c r="ZN241" s="1"/>
      <c r="ZO241" s="1"/>
      <c r="ZP241" s="1"/>
      <c r="ZQ241" s="1"/>
      <c r="ZR241" s="1"/>
      <c r="ZS241" s="1"/>
      <c r="ZT241" s="1"/>
      <c r="ZU241" s="1"/>
      <c r="ZV241" s="1"/>
      <c r="ZW241" s="1"/>
      <c r="ZX241" s="1"/>
      <c r="ZY241" s="1"/>
      <c r="ZZ241" s="1"/>
      <c r="AAA241" s="1"/>
      <c r="AAB241" s="1"/>
      <c r="AAC241" s="1"/>
      <c r="AAD241" s="1"/>
      <c r="AAE241" s="1"/>
      <c r="AAF241" s="1"/>
      <c r="AAG241" s="1"/>
      <c r="AAH241" s="1"/>
      <c r="AAI241" s="1"/>
      <c r="AAJ241" s="1"/>
      <c r="AAK241" s="1"/>
      <c r="AAL241" s="1"/>
      <c r="AAM241" s="1"/>
      <c r="AAN241" s="1"/>
      <c r="AAO241" s="1"/>
      <c r="AAP241" s="1"/>
      <c r="AAQ241" s="1"/>
      <c r="AAR241" s="1"/>
      <c r="AAS241" s="1"/>
      <c r="AAT241" s="1"/>
      <c r="AAU241" s="1"/>
      <c r="AAV241" s="1"/>
      <c r="AAW241" s="1"/>
      <c r="AAX241" s="1"/>
      <c r="AAY241" s="1"/>
      <c r="AAZ241" s="1"/>
      <c r="ABA241" s="1"/>
      <c r="ABB241" s="1"/>
      <c r="ABC241" s="1"/>
      <c r="ABD241" s="1"/>
      <c r="ABE241" s="1"/>
      <c r="ABF241" s="1"/>
      <c r="ABG241" s="1"/>
      <c r="ABH241" s="1"/>
      <c r="ABI241" s="1"/>
      <c r="ABJ241" s="1"/>
      <c r="ABK241" s="1"/>
      <c r="ABL241" s="1"/>
      <c r="ABM241" s="1"/>
      <c r="ABN241" s="1"/>
      <c r="ABO241" s="1"/>
      <c r="ABP241" s="1"/>
      <c r="ABQ241" s="1"/>
      <c r="ABR241" s="1"/>
      <c r="ABS241" s="1"/>
      <c r="ABT241" s="1"/>
      <c r="ABU241" s="1"/>
      <c r="ABV241" s="1"/>
      <c r="ABW241" s="1"/>
      <c r="ABX241" s="1"/>
      <c r="ABY241" s="1"/>
      <c r="ABZ241" s="1"/>
      <c r="ACA241" s="1"/>
      <c r="ACB241" s="1"/>
      <c r="ACC241" s="1"/>
      <c r="ACD241" s="1"/>
      <c r="ACE241" s="1"/>
      <c r="ACF241" s="1"/>
      <c r="ACG241" s="1"/>
      <c r="ACH241" s="1"/>
      <c r="ACI241" s="1"/>
      <c r="ACJ241" s="1"/>
      <c r="ACK241" s="1"/>
      <c r="ACL241" s="1"/>
      <c r="ACM241" s="1"/>
      <c r="ACN241" s="1"/>
      <c r="ACO241" s="1"/>
      <c r="ACP241" s="1"/>
      <c r="ACQ241" s="1"/>
      <c r="ACR241" s="1"/>
      <c r="ACS241" s="1"/>
      <c r="ACT241" s="1"/>
      <c r="ACU241" s="1"/>
      <c r="ACV241" s="1"/>
      <c r="ACW241" s="1"/>
      <c r="ACX241" s="1"/>
      <c r="ACY241" s="1"/>
      <c r="ACZ241" s="1"/>
      <c r="ADA241" s="1"/>
      <c r="ADB241" s="1"/>
      <c r="ADC241" s="1"/>
      <c r="ADD241" s="1"/>
      <c r="ADE241" s="1"/>
      <c r="ADF241" s="1"/>
      <c r="ADG241" s="1"/>
      <c r="ADH241" s="1"/>
      <c r="ADI241" s="1"/>
      <c r="ADJ241" s="1"/>
      <c r="ADK241" s="1"/>
      <c r="ADL241" s="1"/>
      <c r="ADM241" s="1"/>
      <c r="ADN241" s="1"/>
      <c r="ADO241" s="1"/>
      <c r="ADP241" s="1"/>
      <c r="ADQ241" s="1"/>
      <c r="ADR241" s="1"/>
      <c r="ADS241" s="1"/>
      <c r="ADT241" s="1"/>
      <c r="ADU241" s="1"/>
      <c r="ADV241" s="1"/>
      <c r="ADW241" s="1"/>
      <c r="ADX241" s="1"/>
      <c r="ADY241" s="1"/>
      <c r="ADZ241" s="1"/>
      <c r="AEA241" s="1"/>
      <c r="AEB241" s="1"/>
      <c r="AEC241" s="1"/>
      <c r="AED241" s="1"/>
      <c r="AEE241" s="1"/>
      <c r="AEF241" s="1"/>
      <c r="AEG241" s="1"/>
      <c r="AEH241" s="1"/>
      <c r="AEI241" s="1"/>
      <c r="AEJ241" s="1"/>
      <c r="AEK241" s="1"/>
      <c r="AEL241" s="1"/>
      <c r="AEM241" s="1"/>
      <c r="AEN241" s="1"/>
      <c r="AEO241" s="1"/>
      <c r="AEP241" s="1"/>
      <c r="AEQ241" s="1"/>
      <c r="AER241" s="1"/>
      <c r="AES241" s="1"/>
      <c r="AET241" s="1"/>
      <c r="AEU241" s="1"/>
      <c r="AEV241" s="1"/>
      <c r="AEW241" s="1"/>
      <c r="AEX241" s="1"/>
      <c r="AEY241" s="1"/>
      <c r="AEZ241" s="1"/>
      <c r="AFA241" s="1"/>
      <c r="AFB241" s="1"/>
      <c r="AFC241" s="1"/>
      <c r="AFD241" s="1"/>
      <c r="AFE241" s="1"/>
      <c r="AFF241" s="1"/>
      <c r="AFG241" s="1"/>
      <c r="AFH241" s="1"/>
      <c r="AFI241" s="1"/>
      <c r="AFJ241" s="1"/>
      <c r="AFK241" s="1"/>
      <c r="AFL241" s="1"/>
      <c r="AFM241" s="1"/>
      <c r="AFN241" s="1"/>
      <c r="AFO241" s="1"/>
      <c r="AFP241" s="1"/>
      <c r="AFQ241" s="1"/>
      <c r="AFR241" s="1"/>
      <c r="AFS241" s="1"/>
      <c r="AFT241" s="1"/>
      <c r="AFU241" s="1"/>
      <c r="AFV241" s="1"/>
      <c r="AFW241" s="1"/>
      <c r="AFX241" s="1"/>
      <c r="AFY241" s="1"/>
      <c r="AFZ241" s="1"/>
      <c r="AGA241" s="1"/>
      <c r="AGB241" s="1"/>
      <c r="AGC241" s="1"/>
      <c r="AGD241" s="1"/>
      <c r="AGE241" s="1"/>
      <c r="AGF241" s="1"/>
      <c r="AGG241" s="1"/>
      <c r="AGH241" s="1"/>
      <c r="AGI241" s="1"/>
      <c r="AGJ241" s="1"/>
      <c r="AGK241" s="1"/>
      <c r="AGL241" s="1"/>
      <c r="AGM241" s="1"/>
      <c r="AGN241" s="1"/>
      <c r="AGO241" s="1"/>
      <c r="AGP241" s="1"/>
      <c r="AGQ241" s="1"/>
      <c r="AGR241" s="1"/>
      <c r="AGS241" s="1"/>
      <c r="AGT241" s="1"/>
      <c r="AGU241" s="1"/>
      <c r="AGV241" s="1"/>
      <c r="AGW241" s="1"/>
      <c r="AGX241" s="1"/>
      <c r="AGY241" s="1"/>
      <c r="AGZ241" s="1"/>
      <c r="AHA241" s="1"/>
      <c r="AHB241" s="1"/>
      <c r="AHC241" s="1"/>
      <c r="AHD241" s="1"/>
      <c r="AHE241" s="1"/>
      <c r="AHF241" s="1"/>
      <c r="AHG241" s="1"/>
      <c r="AHH241" s="1"/>
      <c r="AHI241" s="1"/>
      <c r="AHJ241" s="1"/>
      <c r="AHK241" s="1"/>
      <c r="AHL241" s="1"/>
      <c r="AHM241" s="1"/>
      <c r="AHN241" s="1"/>
      <c r="AHO241" s="1"/>
      <c r="AHP241" s="1"/>
      <c r="AHQ241" s="1"/>
      <c r="AHR241" s="1"/>
      <c r="AHS241" s="1"/>
      <c r="AHT241" s="1"/>
      <c r="AHU241" s="1"/>
      <c r="AHV241" s="1"/>
      <c r="AHW241" s="1"/>
      <c r="AHX241" s="1"/>
      <c r="AHY241" s="1"/>
      <c r="AHZ241" s="1"/>
      <c r="AIA241" s="1"/>
      <c r="AIB241" s="1"/>
      <c r="AIC241" s="1"/>
      <c r="AID241" s="1"/>
      <c r="AIE241" s="1"/>
      <c r="AIF241" s="1"/>
      <c r="AIG241" s="1"/>
      <c r="AIH241" s="1"/>
      <c r="AII241" s="1"/>
      <c r="AIJ241" s="1"/>
      <c r="AIK241" s="1"/>
      <c r="AIL241" s="1"/>
      <c r="AIM241" s="1"/>
      <c r="AIN241" s="1"/>
      <c r="AIO241" s="1"/>
      <c r="AIP241" s="1"/>
      <c r="AIQ241" s="1"/>
      <c r="AIR241" s="1"/>
      <c r="AIS241" s="1"/>
      <c r="AIT241" s="1"/>
      <c r="AIU241" s="1"/>
      <c r="AIV241" s="1"/>
      <c r="AIW241" s="1"/>
      <c r="AIX241" s="1"/>
      <c r="AIY241" s="1"/>
      <c r="AIZ241" s="1"/>
      <c r="AJA241" s="1"/>
      <c r="AJB241" s="1"/>
      <c r="AJC241" s="1"/>
      <c r="AJD241" s="1"/>
      <c r="AJE241" s="1"/>
      <c r="AJF241" s="1"/>
      <c r="AJG241" s="1"/>
      <c r="AJH241" s="1"/>
      <c r="AJI241" s="1"/>
      <c r="AJJ241" s="1"/>
      <c r="AJK241" s="1"/>
      <c r="AJL241" s="1"/>
      <c r="AJM241" s="1"/>
      <c r="AJN241" s="1"/>
      <c r="AJO241" s="1"/>
      <c r="AJP241" s="1"/>
      <c r="AJQ241" s="1"/>
      <c r="AJR241" s="1"/>
      <c r="AJS241" s="1"/>
      <c r="AJT241" s="1"/>
      <c r="AJU241" s="1"/>
      <c r="AJV241" s="1"/>
      <c r="AJW241" s="1"/>
      <c r="AJX241" s="1"/>
      <c r="AJY241" s="1"/>
      <c r="AJZ241" s="1"/>
      <c r="AKA241" s="1"/>
      <c r="AKB241" s="1"/>
      <c r="AKC241" s="1"/>
      <c r="AKD241" s="1"/>
      <c r="AKE241" s="1"/>
      <c r="AKF241" s="1"/>
      <c r="AKG241" s="1"/>
      <c r="AKH241" s="1"/>
      <c r="AKI241" s="1"/>
      <c r="AKJ241" s="1"/>
      <c r="AKK241" s="1"/>
      <c r="AKL241" s="1"/>
      <c r="AKM241" s="1"/>
      <c r="AKN241" s="1"/>
      <c r="AKO241" s="1"/>
      <c r="AKP241" s="1"/>
      <c r="AKQ241" s="1"/>
      <c r="AKR241" s="1"/>
      <c r="AKS241" s="1"/>
      <c r="AKT241" s="1"/>
      <c r="AKU241" s="1"/>
      <c r="AKV241" s="1"/>
      <c r="AKW241" s="1"/>
      <c r="AKX241" s="1"/>
      <c r="AKY241" s="1"/>
      <c r="AKZ241" s="1"/>
      <c r="ALA241" s="1"/>
      <c r="ALB241" s="1"/>
      <c r="ALC241" s="1"/>
      <c r="ALD241" s="1"/>
      <c r="ALE241" s="1"/>
      <c r="ALF241" s="1"/>
      <c r="ALG241" s="1"/>
      <c r="ALH241" s="1"/>
      <c r="ALI241" s="1"/>
      <c r="ALJ241" s="1"/>
      <c r="ALK241" s="1"/>
      <c r="ALL241" s="1"/>
      <c r="ALM241" s="1"/>
      <c r="ALN241" s="1"/>
      <c r="ALO241" s="1"/>
      <c r="ALP241" s="1"/>
      <c r="ALQ241" s="1"/>
      <c r="ALR241" s="1"/>
      <c r="ALS241" s="1"/>
      <c r="ALT241" s="1"/>
      <c r="ALU241" s="1"/>
      <c r="ALV241" s="1"/>
      <c r="ALW241" s="1"/>
      <c r="ALX241" s="1"/>
      <c r="ALY241" s="1"/>
      <c r="ALZ241" s="1"/>
      <c r="AMA241" s="1"/>
      <c r="AMB241" s="1"/>
      <c r="AMC241" s="1"/>
      <c r="AMD241" s="1"/>
      <c r="AME241" s="1"/>
      <c r="AMF241" s="1"/>
      <c r="AMG241" s="1"/>
      <c r="AMH241" s="1"/>
      <c r="AMI241" s="1"/>
      <c r="AMJ241" s="1"/>
      <c r="AMK241" s="1"/>
      <c r="AML241" s="1"/>
      <c r="AMM241" s="1"/>
      <c r="AMN241" s="1"/>
      <c r="AMO241" s="1"/>
      <c r="AMP241" s="1"/>
      <c r="AMQ241" s="1"/>
      <c r="AMR241" s="1"/>
      <c r="AMS241" s="1"/>
      <c r="AMT241" s="1"/>
      <c r="AMU241" s="1"/>
      <c r="AMV241" s="1"/>
      <c r="AMW241" s="1"/>
      <c r="AMX241" s="1"/>
      <c r="AMY241" s="1"/>
      <c r="AMZ241" s="1"/>
      <c r="ANA241" s="1"/>
      <c r="ANB241" s="1"/>
      <c r="ANC241" s="1"/>
      <c r="AND241" s="1"/>
      <c r="ANE241" s="1"/>
      <c r="ANF241" s="1"/>
      <c r="ANG241" s="1"/>
      <c r="ANH241" s="1"/>
      <c r="ANI241" s="1"/>
      <c r="ANJ241" s="1"/>
      <c r="ANK241" s="1"/>
      <c r="ANL241" s="1"/>
      <c r="ANM241" s="1"/>
      <c r="ANN241" s="1"/>
      <c r="ANO241" s="1"/>
      <c r="ANP241" s="1"/>
      <c r="ANQ241" s="1"/>
      <c r="ANR241" s="1"/>
      <c r="ANS241" s="1"/>
      <c r="ANT241" s="1"/>
      <c r="ANU241" s="1"/>
      <c r="ANV241" s="1"/>
      <c r="ANW241" s="1"/>
      <c r="ANX241" s="1"/>
      <c r="ANY241" s="1"/>
      <c r="ANZ241" s="1"/>
      <c r="AOA241" s="1"/>
      <c r="AOB241" s="1"/>
      <c r="AOC241" s="1"/>
      <c r="AOD241" s="1"/>
      <c r="AOE241" s="1"/>
      <c r="AOF241" s="1"/>
      <c r="AOG241" s="1"/>
      <c r="AOH241" s="1"/>
      <c r="AOI241" s="1"/>
      <c r="AOJ241" s="1"/>
      <c r="AOK241" s="1"/>
      <c r="AOL241" s="1"/>
      <c r="AOM241" s="1"/>
      <c r="AON241" s="1"/>
      <c r="AOO241" s="1"/>
      <c r="AOP241" s="1"/>
      <c r="AOQ241" s="1"/>
      <c r="AOR241" s="1"/>
      <c r="AOS241" s="1"/>
      <c r="AOT241" s="1"/>
      <c r="AOU241" s="1"/>
      <c r="AOV241" s="1"/>
      <c r="AOW241" s="1"/>
      <c r="AOX241" s="1"/>
      <c r="AOY241" s="1"/>
      <c r="AOZ241" s="1"/>
      <c r="APA241" s="1"/>
      <c r="APB241" s="1"/>
      <c r="APC241" s="1"/>
      <c r="APD241" s="1"/>
      <c r="APE241" s="1"/>
      <c r="APF241" s="1"/>
      <c r="APG241" s="1"/>
      <c r="APH241" s="1"/>
      <c r="API241" s="1"/>
      <c r="APJ241" s="1"/>
      <c r="APK241" s="1"/>
      <c r="APL241" s="1"/>
      <c r="APM241" s="1"/>
      <c r="APN241" s="1"/>
      <c r="APO241" s="1"/>
      <c r="APP241" s="1"/>
      <c r="APQ241" s="1"/>
      <c r="APR241" s="1"/>
      <c r="APS241" s="1"/>
      <c r="APT241" s="1"/>
      <c r="APU241" s="1"/>
      <c r="APV241" s="1"/>
      <c r="APW241" s="1"/>
      <c r="APX241" s="1"/>
      <c r="APY241" s="1"/>
      <c r="APZ241" s="1"/>
      <c r="AQA241" s="1"/>
      <c r="AQB241" s="1"/>
      <c r="AQC241" s="1"/>
      <c r="AQD241" s="1"/>
      <c r="AQE241" s="1"/>
      <c r="AQF241" s="1"/>
      <c r="AQG241" s="1"/>
      <c r="AQH241" s="1"/>
      <c r="AQI241" s="1"/>
      <c r="AQJ241" s="1"/>
      <c r="AQK241" s="1"/>
      <c r="AQL241" s="1"/>
      <c r="AQM241" s="1"/>
      <c r="AQN241" s="1"/>
      <c r="AQO241" s="1"/>
      <c r="AQP241" s="1"/>
      <c r="AQQ241" s="1"/>
      <c r="AQR241" s="1"/>
      <c r="AQS241" s="1"/>
      <c r="AQT241" s="1"/>
      <c r="AQU241" s="1"/>
      <c r="AQV241" s="1"/>
      <c r="AQW241" s="1"/>
      <c r="AQX241" s="1"/>
      <c r="AQY241" s="1"/>
      <c r="AQZ241" s="1"/>
      <c r="ARA241" s="1"/>
      <c r="ARB241" s="1"/>
      <c r="ARC241" s="1"/>
      <c r="ARD241" s="1"/>
      <c r="ARE241" s="1"/>
      <c r="ARF241" s="1"/>
      <c r="ARG241" s="1"/>
      <c r="ARH241" s="1"/>
      <c r="ARI241" s="1"/>
      <c r="ARJ241" s="1"/>
      <c r="ARK241" s="1"/>
      <c r="ARL241" s="1"/>
      <c r="ARM241" s="1"/>
      <c r="ARN241" s="1"/>
      <c r="ARO241" s="1"/>
      <c r="ARP241" s="1"/>
      <c r="ARQ241" s="1"/>
      <c r="ARR241" s="1"/>
      <c r="ARS241" s="1"/>
      <c r="ART241" s="1"/>
      <c r="ARU241" s="1"/>
      <c r="ARV241" s="1"/>
      <c r="ARW241" s="1"/>
      <c r="ARX241" s="1"/>
      <c r="ARY241" s="1"/>
      <c r="ARZ241" s="1"/>
      <c r="ASA241" s="1"/>
      <c r="ASB241" s="1"/>
      <c r="ASC241" s="1"/>
      <c r="ASD241" s="1"/>
      <c r="ASE241" s="1"/>
      <c r="ASF241" s="1"/>
      <c r="ASG241" s="1"/>
      <c r="ASH241" s="1"/>
      <c r="ASI241" s="1"/>
      <c r="ASJ241" s="1"/>
      <c r="ASK241" s="1"/>
      <c r="ASL241" s="1"/>
      <c r="ASM241" s="1"/>
      <c r="ASN241" s="1"/>
      <c r="ASO241" s="1"/>
      <c r="ASP241" s="1"/>
      <c r="ASQ241" s="1"/>
      <c r="ASR241" s="1"/>
      <c r="ASS241" s="1"/>
      <c r="AST241" s="1"/>
      <c r="ASU241" s="1"/>
      <c r="ASV241" s="1"/>
      <c r="ASW241" s="1"/>
      <c r="ASX241" s="1"/>
      <c r="ASY241" s="1"/>
      <c r="ASZ241" s="1"/>
      <c r="ATA241" s="1"/>
      <c r="ATB241" s="1"/>
      <c r="ATC241" s="1"/>
      <c r="ATD241" s="1"/>
      <c r="ATE241" s="1"/>
      <c r="ATF241" s="1"/>
      <c r="ATG241" s="1"/>
      <c r="ATH241" s="1"/>
      <c r="ATI241" s="1"/>
      <c r="ATJ241" s="1"/>
      <c r="ATK241" s="1"/>
      <c r="ATL241" s="1"/>
      <c r="ATM241" s="1"/>
      <c r="ATN241" s="1"/>
      <c r="ATO241" s="1"/>
      <c r="ATP241" s="1"/>
      <c r="ATQ241" s="1"/>
      <c r="ATR241" s="1"/>
      <c r="ATS241" s="1"/>
      <c r="ATT241" s="1"/>
      <c r="ATU241" s="1"/>
      <c r="ATV241" s="1"/>
      <c r="ATW241" s="1"/>
      <c r="ATX241" s="1"/>
      <c r="ATY241" s="1"/>
      <c r="ATZ241" s="1"/>
      <c r="AUA241" s="1"/>
      <c r="AUB241" s="1"/>
      <c r="AUC241" s="1"/>
      <c r="AUD241" s="1"/>
      <c r="AUE241" s="1"/>
      <c r="AUF241" s="1"/>
      <c r="AUG241" s="1"/>
      <c r="AUH241" s="1"/>
      <c r="AUI241" s="1"/>
      <c r="AUJ241" s="1"/>
      <c r="AUK241" s="1"/>
      <c r="AUL241" s="1"/>
      <c r="AUM241" s="1"/>
      <c r="AUN241" s="1"/>
      <c r="AUO241" s="1"/>
      <c r="AUP241" s="1"/>
      <c r="AUQ241" s="1"/>
      <c r="AUR241" s="1"/>
      <c r="AUS241" s="1"/>
      <c r="AUT241" s="1"/>
      <c r="AUU241" s="1"/>
      <c r="AUV241" s="1"/>
      <c r="AUW241" s="1"/>
      <c r="AUX241" s="1"/>
      <c r="AUY241" s="1"/>
      <c r="AUZ241" s="1"/>
      <c r="AVA241" s="1"/>
      <c r="AVB241" s="1"/>
      <c r="AVC241" s="1"/>
      <c r="AVD241" s="1"/>
      <c r="AVE241" s="1"/>
      <c r="AVF241" s="1"/>
      <c r="AVG241" s="1"/>
      <c r="AVH241" s="1"/>
      <c r="AVI241" s="1"/>
      <c r="AVJ241" s="1"/>
      <c r="AVK241" s="1"/>
      <c r="AVL241" s="1"/>
      <c r="AVM241" s="1"/>
      <c r="AVN241" s="1"/>
      <c r="AVO241" s="1"/>
      <c r="AVP241" s="1"/>
      <c r="AVQ241" s="1"/>
      <c r="AVR241" s="1"/>
      <c r="AVS241" s="1"/>
      <c r="AVT241" s="1"/>
      <c r="AVU241" s="1"/>
      <c r="AVV241" s="1"/>
      <c r="AVW241" s="1"/>
      <c r="AVX241" s="1"/>
      <c r="AVY241" s="1"/>
      <c r="AVZ241" s="1"/>
      <c r="AWA241" s="1"/>
      <c r="AWB241" s="1"/>
      <c r="AWC241" s="1"/>
      <c r="AWD241" s="1"/>
      <c r="AWE241" s="1"/>
      <c r="AWF241" s="1"/>
      <c r="AWG241" s="1"/>
      <c r="AWH241" s="1"/>
      <c r="AWI241" s="1"/>
      <c r="AWJ241" s="1"/>
      <c r="AWK241" s="1"/>
      <c r="AWL241" s="1"/>
      <c r="AWM241" s="1"/>
      <c r="AWN241" s="1"/>
      <c r="AWO241" s="1"/>
      <c r="AWP241" s="1"/>
      <c r="AWQ241" s="1"/>
      <c r="AWR241" s="1"/>
      <c r="AWS241" s="1"/>
      <c r="AWT241" s="1"/>
      <c r="AWU241" s="1"/>
      <c r="AWV241" s="1"/>
      <c r="AWW241" s="1"/>
      <c r="AWX241" s="1"/>
      <c r="AWY241" s="1"/>
      <c r="AWZ241" s="1"/>
      <c r="AXA241" s="1"/>
      <c r="AXB241" s="1"/>
      <c r="AXC241" s="1"/>
      <c r="AXD241" s="1"/>
      <c r="AXE241" s="1"/>
      <c r="AXF241" s="1"/>
      <c r="AXG241" s="1"/>
      <c r="AXH241" s="1"/>
      <c r="AXI241" s="1"/>
      <c r="AXJ241" s="1"/>
      <c r="AXK241" s="1"/>
      <c r="AXL241" s="1"/>
      <c r="AXM241" s="1"/>
      <c r="AXN241" s="1"/>
      <c r="AXO241" s="1"/>
      <c r="AXP241" s="1"/>
      <c r="AXQ241" s="1"/>
      <c r="AXR241" s="1"/>
      <c r="AXS241" s="1"/>
      <c r="AXT241" s="1"/>
      <c r="AXU241" s="1"/>
      <c r="AXV241" s="1"/>
      <c r="AXW241" s="1"/>
      <c r="AXX241" s="1"/>
      <c r="AXY241" s="1"/>
      <c r="AXZ241" s="1"/>
      <c r="AYA241" s="1"/>
      <c r="AYB241" s="1"/>
      <c r="AYC241" s="1"/>
      <c r="AYD241" s="1"/>
      <c r="AYE241" s="1"/>
      <c r="AYF241" s="1"/>
      <c r="AYG241" s="1"/>
      <c r="AYH241" s="1"/>
      <c r="AYI241" s="1"/>
      <c r="AYJ241" s="1"/>
      <c r="AYK241" s="1"/>
      <c r="AYL241" s="1"/>
      <c r="AYM241" s="1"/>
      <c r="AYN241" s="1"/>
      <c r="AYO241" s="1"/>
      <c r="AYP241" s="1"/>
      <c r="AYQ241" s="1"/>
      <c r="AYR241" s="1"/>
      <c r="AYS241" s="1"/>
      <c r="AYT241" s="1"/>
      <c r="AYU241" s="1"/>
      <c r="AYV241" s="1"/>
      <c r="AYW241" s="1"/>
      <c r="AYX241" s="1"/>
      <c r="AYY241" s="1"/>
      <c r="AYZ241" s="1"/>
      <c r="AZA241" s="1"/>
      <c r="AZB241" s="1"/>
      <c r="AZC241" s="1"/>
      <c r="AZD241" s="1"/>
      <c r="AZE241" s="1"/>
      <c r="AZF241" s="1"/>
      <c r="AZG241" s="1"/>
      <c r="AZH241" s="1"/>
      <c r="AZI241" s="1"/>
      <c r="AZJ241" s="1"/>
      <c r="AZK241" s="1"/>
      <c r="AZL241" s="1"/>
      <c r="AZM241" s="1"/>
      <c r="AZN241" s="1"/>
      <c r="AZO241" s="1"/>
      <c r="AZP241" s="1"/>
      <c r="AZQ241" s="1"/>
      <c r="AZR241" s="1"/>
      <c r="AZS241" s="1"/>
      <c r="AZT241" s="1"/>
      <c r="AZU241" s="1"/>
      <c r="AZV241" s="1"/>
      <c r="AZW241" s="1"/>
      <c r="AZX241" s="1"/>
      <c r="AZY241" s="1"/>
    </row>
    <row r="242" spans="1:1377" s="20" customFormat="1" ht="61.5" customHeight="1">
      <c r="A242" s="52">
        <v>236</v>
      </c>
      <c r="B242" s="52">
        <v>236</v>
      </c>
      <c r="C242" s="45" t="s">
        <v>1267</v>
      </c>
      <c r="D242" s="11" t="s">
        <v>2128</v>
      </c>
      <c r="E242" s="11" t="s">
        <v>2128</v>
      </c>
      <c r="F242" s="12" t="s">
        <v>1542</v>
      </c>
      <c r="G242" s="8" t="s">
        <v>1543</v>
      </c>
      <c r="H242" s="8" t="s">
        <v>2129</v>
      </c>
      <c r="I242" s="8" t="s">
        <v>546</v>
      </c>
      <c r="J242" s="8" t="s">
        <v>180</v>
      </c>
      <c r="K242" s="8" t="s">
        <v>37</v>
      </c>
      <c r="L242" s="52" t="s">
        <v>21</v>
      </c>
      <c r="M242" s="8">
        <v>600</v>
      </c>
      <c r="N242" s="8">
        <v>290</v>
      </c>
      <c r="O242" s="8">
        <f t="shared" si="10"/>
        <v>48.33</v>
      </c>
      <c r="P242" s="52" t="s">
        <v>22</v>
      </c>
      <c r="Q242" s="52" t="s">
        <v>39</v>
      </c>
      <c r="R242" s="22">
        <v>500</v>
      </c>
      <c r="S242" s="22">
        <v>197</v>
      </c>
      <c r="T242" s="22">
        <f t="shared" si="11"/>
        <v>39.4</v>
      </c>
      <c r="U242" s="7" t="s">
        <v>184</v>
      </c>
      <c r="V242" s="8" t="s">
        <v>199</v>
      </c>
      <c r="W242" s="7" t="s">
        <v>186</v>
      </c>
      <c r="X242" s="8">
        <v>2100</v>
      </c>
      <c r="Y242" s="8">
        <v>1405</v>
      </c>
      <c r="Z242" s="8">
        <f t="shared" si="9"/>
        <v>66.900000000000006</v>
      </c>
      <c r="AA242" s="8" t="s">
        <v>182</v>
      </c>
      <c r="AB242" s="8" t="s">
        <v>2130</v>
      </c>
      <c r="AC242" s="8" t="s">
        <v>238</v>
      </c>
      <c r="AD242" s="8" t="s">
        <v>1544</v>
      </c>
      <c r="AE242" s="8" t="s">
        <v>193</v>
      </c>
      <c r="AF242" s="8" t="s">
        <v>193</v>
      </c>
      <c r="AG242" s="8" t="s">
        <v>193</v>
      </c>
      <c r="AH242" s="8" t="s">
        <v>193</v>
      </c>
      <c r="AI242" s="8" t="s">
        <v>193</v>
      </c>
      <c r="AJ242" s="8" t="s">
        <v>193</v>
      </c>
      <c r="AK242" s="8" t="s">
        <v>193</v>
      </c>
      <c r="AL242" s="8" t="s">
        <v>193</v>
      </c>
      <c r="AM242" s="21" t="s">
        <v>2131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  <c r="VQ242" s="1"/>
      <c r="VR242" s="1"/>
      <c r="VS242" s="1"/>
      <c r="VT242" s="1"/>
      <c r="VU242" s="1"/>
      <c r="VV242" s="1"/>
      <c r="VW242" s="1"/>
      <c r="VX242" s="1"/>
      <c r="VY242" s="1"/>
      <c r="VZ242" s="1"/>
      <c r="WA242" s="1"/>
      <c r="WB242" s="1"/>
      <c r="WC242" s="1"/>
      <c r="WD242" s="1"/>
      <c r="WE242" s="1"/>
      <c r="WF242" s="1"/>
      <c r="WG242" s="1"/>
      <c r="WH242" s="1"/>
      <c r="WI242" s="1"/>
      <c r="WJ242" s="1"/>
      <c r="WK242" s="1"/>
      <c r="WL242" s="1"/>
      <c r="WM242" s="1"/>
      <c r="WN242" s="1"/>
      <c r="WO242" s="1"/>
      <c r="WP242" s="1"/>
      <c r="WQ242" s="1"/>
      <c r="WR242" s="1"/>
      <c r="WS242" s="1"/>
      <c r="WT242" s="1"/>
      <c r="WU242" s="1"/>
      <c r="WV242" s="1"/>
      <c r="WW242" s="1"/>
      <c r="WX242" s="1"/>
      <c r="WY242" s="1"/>
      <c r="WZ242" s="1"/>
      <c r="XA242" s="1"/>
      <c r="XB242" s="1"/>
      <c r="XC242" s="1"/>
      <c r="XD242" s="1"/>
      <c r="XE242" s="1"/>
      <c r="XF242" s="1"/>
      <c r="XG242" s="1"/>
      <c r="XH242" s="1"/>
      <c r="XI242" s="1"/>
      <c r="XJ242" s="1"/>
      <c r="XK242" s="1"/>
      <c r="XL242" s="1"/>
      <c r="XM242" s="1"/>
      <c r="XN242" s="1"/>
      <c r="XO242" s="1"/>
      <c r="XP242" s="1"/>
      <c r="XQ242" s="1"/>
      <c r="XR242" s="1"/>
      <c r="XS242" s="1"/>
      <c r="XT242" s="1"/>
      <c r="XU242" s="1"/>
      <c r="XV242" s="1"/>
      <c r="XW242" s="1"/>
      <c r="XX242" s="1"/>
      <c r="XY242" s="1"/>
      <c r="XZ242" s="1"/>
      <c r="YA242" s="1"/>
      <c r="YB242" s="1"/>
      <c r="YC242" s="1"/>
      <c r="YD242" s="1"/>
      <c r="YE242" s="1"/>
      <c r="YF242" s="1"/>
      <c r="YG242" s="1"/>
      <c r="YH242" s="1"/>
      <c r="YI242" s="1"/>
      <c r="YJ242" s="1"/>
      <c r="YK242" s="1"/>
      <c r="YL242" s="1"/>
      <c r="YM242" s="1"/>
      <c r="YN242" s="1"/>
      <c r="YO242" s="1"/>
      <c r="YP242" s="1"/>
      <c r="YQ242" s="1"/>
      <c r="YR242" s="1"/>
      <c r="YS242" s="1"/>
      <c r="YT242" s="1"/>
      <c r="YU242" s="1"/>
      <c r="YV242" s="1"/>
      <c r="YW242" s="1"/>
      <c r="YX242" s="1"/>
      <c r="YY242" s="1"/>
      <c r="YZ242" s="1"/>
      <c r="ZA242" s="1"/>
      <c r="ZB242" s="1"/>
      <c r="ZC242" s="1"/>
      <c r="ZD242" s="1"/>
      <c r="ZE242" s="1"/>
      <c r="ZF242" s="1"/>
      <c r="ZG242" s="1"/>
      <c r="ZH242" s="1"/>
      <c r="ZI242" s="1"/>
      <c r="ZJ242" s="1"/>
      <c r="ZK242" s="1"/>
      <c r="ZL242" s="1"/>
      <c r="ZM242" s="1"/>
      <c r="ZN242" s="1"/>
      <c r="ZO242" s="1"/>
      <c r="ZP242" s="1"/>
      <c r="ZQ242" s="1"/>
      <c r="ZR242" s="1"/>
      <c r="ZS242" s="1"/>
      <c r="ZT242" s="1"/>
      <c r="ZU242" s="1"/>
      <c r="ZV242" s="1"/>
      <c r="ZW242" s="1"/>
      <c r="ZX242" s="1"/>
      <c r="ZY242" s="1"/>
      <c r="ZZ242" s="1"/>
      <c r="AAA242" s="1"/>
      <c r="AAB242" s="1"/>
      <c r="AAC242" s="1"/>
      <c r="AAD242" s="1"/>
      <c r="AAE242" s="1"/>
      <c r="AAF242" s="1"/>
      <c r="AAG242" s="1"/>
      <c r="AAH242" s="1"/>
      <c r="AAI242" s="1"/>
      <c r="AAJ242" s="1"/>
      <c r="AAK242" s="1"/>
      <c r="AAL242" s="1"/>
      <c r="AAM242" s="1"/>
      <c r="AAN242" s="1"/>
      <c r="AAO242" s="1"/>
      <c r="AAP242" s="1"/>
      <c r="AAQ242" s="1"/>
      <c r="AAR242" s="1"/>
      <c r="AAS242" s="1"/>
      <c r="AAT242" s="1"/>
      <c r="AAU242" s="1"/>
      <c r="AAV242" s="1"/>
      <c r="AAW242" s="1"/>
      <c r="AAX242" s="1"/>
      <c r="AAY242" s="1"/>
      <c r="AAZ242" s="1"/>
      <c r="ABA242" s="1"/>
      <c r="ABB242" s="1"/>
      <c r="ABC242" s="1"/>
      <c r="ABD242" s="1"/>
      <c r="ABE242" s="1"/>
      <c r="ABF242" s="1"/>
      <c r="ABG242" s="1"/>
      <c r="ABH242" s="1"/>
      <c r="ABI242" s="1"/>
      <c r="ABJ242" s="1"/>
      <c r="ABK242" s="1"/>
      <c r="ABL242" s="1"/>
      <c r="ABM242" s="1"/>
      <c r="ABN242" s="1"/>
      <c r="ABO242" s="1"/>
      <c r="ABP242" s="1"/>
      <c r="ABQ242" s="1"/>
      <c r="ABR242" s="1"/>
      <c r="ABS242" s="1"/>
      <c r="ABT242" s="1"/>
      <c r="ABU242" s="1"/>
      <c r="ABV242" s="1"/>
      <c r="ABW242" s="1"/>
      <c r="ABX242" s="1"/>
      <c r="ABY242" s="1"/>
      <c r="ABZ242" s="1"/>
      <c r="ACA242" s="1"/>
      <c r="ACB242" s="1"/>
      <c r="ACC242" s="1"/>
      <c r="ACD242" s="1"/>
      <c r="ACE242" s="1"/>
      <c r="ACF242" s="1"/>
      <c r="ACG242" s="1"/>
      <c r="ACH242" s="1"/>
      <c r="ACI242" s="1"/>
      <c r="ACJ242" s="1"/>
      <c r="ACK242" s="1"/>
      <c r="ACL242" s="1"/>
      <c r="ACM242" s="1"/>
      <c r="ACN242" s="1"/>
      <c r="ACO242" s="1"/>
      <c r="ACP242" s="1"/>
      <c r="ACQ242" s="1"/>
      <c r="ACR242" s="1"/>
      <c r="ACS242" s="1"/>
      <c r="ACT242" s="1"/>
      <c r="ACU242" s="1"/>
      <c r="ACV242" s="1"/>
      <c r="ACW242" s="1"/>
      <c r="ACX242" s="1"/>
      <c r="ACY242" s="1"/>
      <c r="ACZ242" s="1"/>
      <c r="ADA242" s="1"/>
      <c r="ADB242" s="1"/>
      <c r="ADC242" s="1"/>
      <c r="ADD242" s="1"/>
      <c r="ADE242" s="1"/>
      <c r="ADF242" s="1"/>
      <c r="ADG242" s="1"/>
      <c r="ADH242" s="1"/>
      <c r="ADI242" s="1"/>
      <c r="ADJ242" s="1"/>
      <c r="ADK242" s="1"/>
      <c r="ADL242" s="1"/>
      <c r="ADM242" s="1"/>
      <c r="ADN242" s="1"/>
      <c r="ADO242" s="1"/>
      <c r="ADP242" s="1"/>
      <c r="ADQ242" s="1"/>
      <c r="ADR242" s="1"/>
      <c r="ADS242" s="1"/>
      <c r="ADT242" s="1"/>
      <c r="ADU242" s="1"/>
      <c r="ADV242" s="1"/>
      <c r="ADW242" s="1"/>
      <c r="ADX242" s="1"/>
      <c r="ADY242" s="1"/>
      <c r="ADZ242" s="1"/>
      <c r="AEA242" s="1"/>
      <c r="AEB242" s="1"/>
      <c r="AEC242" s="1"/>
      <c r="AED242" s="1"/>
      <c r="AEE242" s="1"/>
      <c r="AEF242" s="1"/>
      <c r="AEG242" s="1"/>
      <c r="AEH242" s="1"/>
      <c r="AEI242" s="1"/>
      <c r="AEJ242" s="1"/>
      <c r="AEK242" s="1"/>
      <c r="AEL242" s="1"/>
      <c r="AEM242" s="1"/>
      <c r="AEN242" s="1"/>
      <c r="AEO242" s="1"/>
      <c r="AEP242" s="1"/>
      <c r="AEQ242" s="1"/>
      <c r="AER242" s="1"/>
      <c r="AES242" s="1"/>
      <c r="AET242" s="1"/>
      <c r="AEU242" s="1"/>
      <c r="AEV242" s="1"/>
      <c r="AEW242" s="1"/>
      <c r="AEX242" s="1"/>
      <c r="AEY242" s="1"/>
      <c r="AEZ242" s="1"/>
      <c r="AFA242" s="1"/>
      <c r="AFB242" s="1"/>
      <c r="AFC242" s="1"/>
      <c r="AFD242" s="1"/>
      <c r="AFE242" s="1"/>
      <c r="AFF242" s="1"/>
      <c r="AFG242" s="1"/>
      <c r="AFH242" s="1"/>
      <c r="AFI242" s="1"/>
      <c r="AFJ242" s="1"/>
      <c r="AFK242" s="1"/>
      <c r="AFL242" s="1"/>
      <c r="AFM242" s="1"/>
      <c r="AFN242" s="1"/>
      <c r="AFO242" s="1"/>
      <c r="AFP242" s="1"/>
      <c r="AFQ242" s="1"/>
      <c r="AFR242" s="1"/>
      <c r="AFS242" s="1"/>
      <c r="AFT242" s="1"/>
      <c r="AFU242" s="1"/>
      <c r="AFV242" s="1"/>
      <c r="AFW242" s="1"/>
      <c r="AFX242" s="1"/>
      <c r="AFY242" s="1"/>
      <c r="AFZ242" s="1"/>
      <c r="AGA242" s="1"/>
      <c r="AGB242" s="1"/>
      <c r="AGC242" s="1"/>
      <c r="AGD242" s="1"/>
      <c r="AGE242" s="1"/>
      <c r="AGF242" s="1"/>
      <c r="AGG242" s="1"/>
      <c r="AGH242" s="1"/>
      <c r="AGI242" s="1"/>
      <c r="AGJ242" s="1"/>
      <c r="AGK242" s="1"/>
      <c r="AGL242" s="1"/>
      <c r="AGM242" s="1"/>
      <c r="AGN242" s="1"/>
      <c r="AGO242" s="1"/>
      <c r="AGP242" s="1"/>
      <c r="AGQ242" s="1"/>
      <c r="AGR242" s="1"/>
      <c r="AGS242" s="1"/>
      <c r="AGT242" s="1"/>
      <c r="AGU242" s="1"/>
      <c r="AGV242" s="1"/>
      <c r="AGW242" s="1"/>
      <c r="AGX242" s="1"/>
      <c r="AGY242" s="1"/>
      <c r="AGZ242" s="1"/>
      <c r="AHA242" s="1"/>
      <c r="AHB242" s="1"/>
      <c r="AHC242" s="1"/>
      <c r="AHD242" s="1"/>
      <c r="AHE242" s="1"/>
      <c r="AHF242" s="1"/>
      <c r="AHG242" s="1"/>
      <c r="AHH242" s="1"/>
      <c r="AHI242" s="1"/>
      <c r="AHJ242" s="1"/>
      <c r="AHK242" s="1"/>
      <c r="AHL242" s="1"/>
      <c r="AHM242" s="1"/>
      <c r="AHN242" s="1"/>
      <c r="AHO242" s="1"/>
      <c r="AHP242" s="1"/>
      <c r="AHQ242" s="1"/>
      <c r="AHR242" s="1"/>
      <c r="AHS242" s="1"/>
      <c r="AHT242" s="1"/>
      <c r="AHU242" s="1"/>
      <c r="AHV242" s="1"/>
      <c r="AHW242" s="1"/>
      <c r="AHX242" s="1"/>
      <c r="AHY242" s="1"/>
      <c r="AHZ242" s="1"/>
      <c r="AIA242" s="1"/>
      <c r="AIB242" s="1"/>
      <c r="AIC242" s="1"/>
      <c r="AID242" s="1"/>
      <c r="AIE242" s="1"/>
      <c r="AIF242" s="1"/>
      <c r="AIG242" s="1"/>
      <c r="AIH242" s="1"/>
      <c r="AII242" s="1"/>
      <c r="AIJ242" s="1"/>
      <c r="AIK242" s="1"/>
      <c r="AIL242" s="1"/>
      <c r="AIM242" s="1"/>
      <c r="AIN242" s="1"/>
      <c r="AIO242" s="1"/>
      <c r="AIP242" s="1"/>
      <c r="AIQ242" s="1"/>
      <c r="AIR242" s="1"/>
      <c r="AIS242" s="1"/>
      <c r="AIT242" s="1"/>
      <c r="AIU242" s="1"/>
      <c r="AIV242" s="1"/>
      <c r="AIW242" s="1"/>
      <c r="AIX242" s="1"/>
      <c r="AIY242" s="1"/>
      <c r="AIZ242" s="1"/>
      <c r="AJA242" s="1"/>
      <c r="AJB242" s="1"/>
      <c r="AJC242" s="1"/>
      <c r="AJD242" s="1"/>
      <c r="AJE242" s="1"/>
      <c r="AJF242" s="1"/>
      <c r="AJG242" s="1"/>
      <c r="AJH242" s="1"/>
      <c r="AJI242" s="1"/>
      <c r="AJJ242" s="1"/>
      <c r="AJK242" s="1"/>
      <c r="AJL242" s="1"/>
      <c r="AJM242" s="1"/>
      <c r="AJN242" s="1"/>
      <c r="AJO242" s="1"/>
      <c r="AJP242" s="1"/>
      <c r="AJQ242" s="1"/>
      <c r="AJR242" s="1"/>
      <c r="AJS242" s="1"/>
      <c r="AJT242" s="1"/>
      <c r="AJU242" s="1"/>
      <c r="AJV242" s="1"/>
      <c r="AJW242" s="1"/>
      <c r="AJX242" s="1"/>
      <c r="AJY242" s="1"/>
      <c r="AJZ242" s="1"/>
      <c r="AKA242" s="1"/>
      <c r="AKB242" s="1"/>
      <c r="AKC242" s="1"/>
      <c r="AKD242" s="1"/>
      <c r="AKE242" s="1"/>
      <c r="AKF242" s="1"/>
      <c r="AKG242" s="1"/>
      <c r="AKH242" s="1"/>
      <c r="AKI242" s="1"/>
      <c r="AKJ242" s="1"/>
      <c r="AKK242" s="1"/>
      <c r="AKL242" s="1"/>
      <c r="AKM242" s="1"/>
      <c r="AKN242" s="1"/>
      <c r="AKO242" s="1"/>
      <c r="AKP242" s="1"/>
      <c r="AKQ242" s="1"/>
      <c r="AKR242" s="1"/>
      <c r="AKS242" s="1"/>
      <c r="AKT242" s="1"/>
      <c r="AKU242" s="1"/>
      <c r="AKV242" s="1"/>
      <c r="AKW242" s="1"/>
      <c r="AKX242" s="1"/>
      <c r="AKY242" s="1"/>
      <c r="AKZ242" s="1"/>
      <c r="ALA242" s="1"/>
      <c r="ALB242" s="1"/>
      <c r="ALC242" s="1"/>
      <c r="ALD242" s="1"/>
      <c r="ALE242" s="1"/>
      <c r="ALF242" s="1"/>
      <c r="ALG242" s="1"/>
      <c r="ALH242" s="1"/>
      <c r="ALI242" s="1"/>
      <c r="ALJ242" s="1"/>
      <c r="ALK242" s="1"/>
      <c r="ALL242" s="1"/>
      <c r="ALM242" s="1"/>
      <c r="ALN242" s="1"/>
      <c r="ALO242" s="1"/>
      <c r="ALP242" s="1"/>
      <c r="ALQ242" s="1"/>
      <c r="ALR242" s="1"/>
      <c r="ALS242" s="1"/>
      <c r="ALT242" s="1"/>
      <c r="ALU242" s="1"/>
      <c r="ALV242" s="1"/>
      <c r="ALW242" s="1"/>
      <c r="ALX242" s="1"/>
      <c r="ALY242" s="1"/>
      <c r="ALZ242" s="1"/>
      <c r="AMA242" s="1"/>
      <c r="AMB242" s="1"/>
      <c r="AMC242" s="1"/>
      <c r="AMD242" s="1"/>
      <c r="AME242" s="1"/>
      <c r="AMF242" s="1"/>
      <c r="AMG242" s="1"/>
      <c r="AMH242" s="1"/>
      <c r="AMI242" s="1"/>
      <c r="AMJ242" s="1"/>
      <c r="AMK242" s="1"/>
      <c r="AML242" s="1"/>
      <c r="AMM242" s="1"/>
      <c r="AMN242" s="1"/>
      <c r="AMO242" s="1"/>
      <c r="AMP242" s="1"/>
      <c r="AMQ242" s="1"/>
      <c r="AMR242" s="1"/>
      <c r="AMS242" s="1"/>
      <c r="AMT242" s="1"/>
      <c r="AMU242" s="1"/>
      <c r="AMV242" s="1"/>
      <c r="AMW242" s="1"/>
      <c r="AMX242" s="1"/>
      <c r="AMY242" s="1"/>
      <c r="AMZ242" s="1"/>
      <c r="ANA242" s="1"/>
      <c r="ANB242" s="1"/>
      <c r="ANC242" s="1"/>
      <c r="AND242" s="1"/>
      <c r="ANE242" s="1"/>
      <c r="ANF242" s="1"/>
      <c r="ANG242" s="1"/>
      <c r="ANH242" s="1"/>
      <c r="ANI242" s="1"/>
      <c r="ANJ242" s="1"/>
      <c r="ANK242" s="1"/>
      <c r="ANL242" s="1"/>
      <c r="ANM242" s="1"/>
      <c r="ANN242" s="1"/>
      <c r="ANO242" s="1"/>
      <c r="ANP242" s="1"/>
      <c r="ANQ242" s="1"/>
      <c r="ANR242" s="1"/>
      <c r="ANS242" s="1"/>
      <c r="ANT242" s="1"/>
      <c r="ANU242" s="1"/>
      <c r="ANV242" s="1"/>
      <c r="ANW242" s="1"/>
      <c r="ANX242" s="1"/>
      <c r="ANY242" s="1"/>
      <c r="ANZ242" s="1"/>
      <c r="AOA242" s="1"/>
      <c r="AOB242" s="1"/>
      <c r="AOC242" s="1"/>
      <c r="AOD242" s="1"/>
      <c r="AOE242" s="1"/>
      <c r="AOF242" s="1"/>
      <c r="AOG242" s="1"/>
      <c r="AOH242" s="1"/>
      <c r="AOI242" s="1"/>
      <c r="AOJ242" s="1"/>
      <c r="AOK242" s="1"/>
      <c r="AOL242" s="1"/>
      <c r="AOM242" s="1"/>
      <c r="AON242" s="1"/>
      <c r="AOO242" s="1"/>
      <c r="AOP242" s="1"/>
      <c r="AOQ242" s="1"/>
      <c r="AOR242" s="1"/>
      <c r="AOS242" s="1"/>
      <c r="AOT242" s="1"/>
      <c r="AOU242" s="1"/>
      <c r="AOV242" s="1"/>
      <c r="AOW242" s="1"/>
      <c r="AOX242" s="1"/>
      <c r="AOY242" s="1"/>
      <c r="AOZ242" s="1"/>
      <c r="APA242" s="1"/>
      <c r="APB242" s="1"/>
      <c r="APC242" s="1"/>
      <c r="APD242" s="1"/>
      <c r="APE242" s="1"/>
      <c r="APF242" s="1"/>
      <c r="APG242" s="1"/>
      <c r="APH242" s="1"/>
      <c r="API242" s="1"/>
      <c r="APJ242" s="1"/>
      <c r="APK242" s="1"/>
      <c r="APL242" s="1"/>
      <c r="APM242" s="1"/>
      <c r="APN242" s="1"/>
      <c r="APO242" s="1"/>
      <c r="APP242" s="1"/>
      <c r="APQ242" s="1"/>
      <c r="APR242" s="1"/>
      <c r="APS242" s="1"/>
      <c r="APT242" s="1"/>
      <c r="APU242" s="1"/>
      <c r="APV242" s="1"/>
      <c r="APW242" s="1"/>
      <c r="APX242" s="1"/>
      <c r="APY242" s="1"/>
      <c r="APZ242" s="1"/>
      <c r="AQA242" s="1"/>
      <c r="AQB242" s="1"/>
      <c r="AQC242" s="1"/>
      <c r="AQD242" s="1"/>
      <c r="AQE242" s="1"/>
      <c r="AQF242" s="1"/>
      <c r="AQG242" s="1"/>
      <c r="AQH242" s="1"/>
      <c r="AQI242" s="1"/>
      <c r="AQJ242" s="1"/>
      <c r="AQK242" s="1"/>
      <c r="AQL242" s="1"/>
      <c r="AQM242" s="1"/>
      <c r="AQN242" s="1"/>
      <c r="AQO242" s="1"/>
      <c r="AQP242" s="1"/>
      <c r="AQQ242" s="1"/>
      <c r="AQR242" s="1"/>
      <c r="AQS242" s="1"/>
      <c r="AQT242" s="1"/>
      <c r="AQU242" s="1"/>
      <c r="AQV242" s="1"/>
      <c r="AQW242" s="1"/>
      <c r="AQX242" s="1"/>
      <c r="AQY242" s="1"/>
      <c r="AQZ242" s="1"/>
      <c r="ARA242" s="1"/>
      <c r="ARB242" s="1"/>
      <c r="ARC242" s="1"/>
      <c r="ARD242" s="1"/>
      <c r="ARE242" s="1"/>
      <c r="ARF242" s="1"/>
      <c r="ARG242" s="1"/>
      <c r="ARH242" s="1"/>
      <c r="ARI242" s="1"/>
      <c r="ARJ242" s="1"/>
      <c r="ARK242" s="1"/>
      <c r="ARL242" s="1"/>
      <c r="ARM242" s="1"/>
      <c r="ARN242" s="1"/>
      <c r="ARO242" s="1"/>
      <c r="ARP242" s="1"/>
      <c r="ARQ242" s="1"/>
      <c r="ARR242" s="1"/>
      <c r="ARS242" s="1"/>
      <c r="ART242" s="1"/>
      <c r="ARU242" s="1"/>
      <c r="ARV242" s="1"/>
      <c r="ARW242" s="1"/>
      <c r="ARX242" s="1"/>
      <c r="ARY242" s="1"/>
      <c r="ARZ242" s="1"/>
      <c r="ASA242" s="1"/>
      <c r="ASB242" s="1"/>
      <c r="ASC242" s="1"/>
      <c r="ASD242" s="1"/>
      <c r="ASE242" s="1"/>
      <c r="ASF242" s="1"/>
      <c r="ASG242" s="1"/>
      <c r="ASH242" s="1"/>
      <c r="ASI242" s="1"/>
      <c r="ASJ242" s="1"/>
      <c r="ASK242" s="1"/>
      <c r="ASL242" s="1"/>
      <c r="ASM242" s="1"/>
      <c r="ASN242" s="1"/>
      <c r="ASO242" s="1"/>
      <c r="ASP242" s="1"/>
      <c r="ASQ242" s="1"/>
      <c r="ASR242" s="1"/>
      <c r="ASS242" s="1"/>
      <c r="AST242" s="1"/>
      <c r="ASU242" s="1"/>
      <c r="ASV242" s="1"/>
      <c r="ASW242" s="1"/>
      <c r="ASX242" s="1"/>
      <c r="ASY242" s="1"/>
      <c r="ASZ242" s="1"/>
      <c r="ATA242" s="1"/>
      <c r="ATB242" s="1"/>
      <c r="ATC242" s="1"/>
      <c r="ATD242" s="1"/>
      <c r="ATE242" s="1"/>
      <c r="ATF242" s="1"/>
      <c r="ATG242" s="1"/>
      <c r="ATH242" s="1"/>
      <c r="ATI242" s="1"/>
      <c r="ATJ242" s="1"/>
      <c r="ATK242" s="1"/>
      <c r="ATL242" s="1"/>
      <c r="ATM242" s="1"/>
      <c r="ATN242" s="1"/>
      <c r="ATO242" s="1"/>
      <c r="ATP242" s="1"/>
      <c r="ATQ242" s="1"/>
      <c r="ATR242" s="1"/>
      <c r="ATS242" s="1"/>
      <c r="ATT242" s="1"/>
      <c r="ATU242" s="1"/>
      <c r="ATV242" s="1"/>
      <c r="ATW242" s="1"/>
      <c r="ATX242" s="1"/>
      <c r="ATY242" s="1"/>
      <c r="ATZ242" s="1"/>
      <c r="AUA242" s="1"/>
      <c r="AUB242" s="1"/>
      <c r="AUC242" s="1"/>
      <c r="AUD242" s="1"/>
      <c r="AUE242" s="1"/>
      <c r="AUF242" s="1"/>
      <c r="AUG242" s="1"/>
      <c r="AUH242" s="1"/>
      <c r="AUI242" s="1"/>
      <c r="AUJ242" s="1"/>
      <c r="AUK242" s="1"/>
      <c r="AUL242" s="1"/>
      <c r="AUM242" s="1"/>
      <c r="AUN242" s="1"/>
      <c r="AUO242" s="1"/>
      <c r="AUP242" s="1"/>
      <c r="AUQ242" s="1"/>
      <c r="AUR242" s="1"/>
      <c r="AUS242" s="1"/>
      <c r="AUT242" s="1"/>
      <c r="AUU242" s="1"/>
      <c r="AUV242" s="1"/>
      <c r="AUW242" s="1"/>
      <c r="AUX242" s="1"/>
      <c r="AUY242" s="1"/>
      <c r="AUZ242" s="1"/>
      <c r="AVA242" s="1"/>
      <c r="AVB242" s="1"/>
      <c r="AVC242" s="1"/>
      <c r="AVD242" s="1"/>
      <c r="AVE242" s="1"/>
      <c r="AVF242" s="1"/>
      <c r="AVG242" s="1"/>
      <c r="AVH242" s="1"/>
      <c r="AVI242" s="1"/>
      <c r="AVJ242" s="1"/>
      <c r="AVK242" s="1"/>
      <c r="AVL242" s="1"/>
      <c r="AVM242" s="1"/>
      <c r="AVN242" s="1"/>
      <c r="AVO242" s="1"/>
      <c r="AVP242" s="1"/>
      <c r="AVQ242" s="1"/>
      <c r="AVR242" s="1"/>
      <c r="AVS242" s="1"/>
      <c r="AVT242" s="1"/>
      <c r="AVU242" s="1"/>
      <c r="AVV242" s="1"/>
      <c r="AVW242" s="1"/>
      <c r="AVX242" s="1"/>
      <c r="AVY242" s="1"/>
      <c r="AVZ242" s="1"/>
      <c r="AWA242" s="1"/>
      <c r="AWB242" s="1"/>
      <c r="AWC242" s="1"/>
      <c r="AWD242" s="1"/>
      <c r="AWE242" s="1"/>
      <c r="AWF242" s="1"/>
      <c r="AWG242" s="1"/>
      <c r="AWH242" s="1"/>
      <c r="AWI242" s="1"/>
      <c r="AWJ242" s="1"/>
      <c r="AWK242" s="1"/>
      <c r="AWL242" s="1"/>
      <c r="AWM242" s="1"/>
      <c r="AWN242" s="1"/>
      <c r="AWO242" s="1"/>
      <c r="AWP242" s="1"/>
      <c r="AWQ242" s="1"/>
      <c r="AWR242" s="1"/>
      <c r="AWS242" s="1"/>
      <c r="AWT242" s="1"/>
      <c r="AWU242" s="1"/>
      <c r="AWV242" s="1"/>
      <c r="AWW242" s="1"/>
      <c r="AWX242" s="1"/>
      <c r="AWY242" s="1"/>
      <c r="AWZ242" s="1"/>
      <c r="AXA242" s="1"/>
      <c r="AXB242" s="1"/>
      <c r="AXC242" s="1"/>
      <c r="AXD242" s="1"/>
      <c r="AXE242" s="1"/>
      <c r="AXF242" s="1"/>
      <c r="AXG242" s="1"/>
      <c r="AXH242" s="1"/>
      <c r="AXI242" s="1"/>
      <c r="AXJ242" s="1"/>
      <c r="AXK242" s="1"/>
      <c r="AXL242" s="1"/>
      <c r="AXM242" s="1"/>
      <c r="AXN242" s="1"/>
      <c r="AXO242" s="1"/>
      <c r="AXP242" s="1"/>
      <c r="AXQ242" s="1"/>
      <c r="AXR242" s="1"/>
      <c r="AXS242" s="1"/>
      <c r="AXT242" s="1"/>
      <c r="AXU242" s="1"/>
      <c r="AXV242" s="1"/>
      <c r="AXW242" s="1"/>
      <c r="AXX242" s="1"/>
      <c r="AXY242" s="1"/>
      <c r="AXZ242" s="1"/>
      <c r="AYA242" s="1"/>
      <c r="AYB242" s="1"/>
      <c r="AYC242" s="1"/>
      <c r="AYD242" s="1"/>
      <c r="AYE242" s="1"/>
      <c r="AYF242" s="1"/>
      <c r="AYG242" s="1"/>
      <c r="AYH242" s="1"/>
      <c r="AYI242" s="1"/>
      <c r="AYJ242" s="1"/>
      <c r="AYK242" s="1"/>
      <c r="AYL242" s="1"/>
      <c r="AYM242" s="1"/>
      <c r="AYN242" s="1"/>
      <c r="AYO242" s="1"/>
      <c r="AYP242" s="1"/>
      <c r="AYQ242" s="1"/>
      <c r="AYR242" s="1"/>
      <c r="AYS242" s="1"/>
      <c r="AYT242" s="1"/>
      <c r="AYU242" s="1"/>
      <c r="AYV242" s="1"/>
      <c r="AYW242" s="1"/>
      <c r="AYX242" s="1"/>
      <c r="AYY242" s="1"/>
      <c r="AYZ242" s="1"/>
      <c r="AZA242" s="1"/>
      <c r="AZB242" s="1"/>
      <c r="AZC242" s="1"/>
      <c r="AZD242" s="1"/>
      <c r="AZE242" s="1"/>
      <c r="AZF242" s="1"/>
      <c r="AZG242" s="1"/>
      <c r="AZH242" s="1"/>
      <c r="AZI242" s="1"/>
      <c r="AZJ242" s="1"/>
      <c r="AZK242" s="1"/>
      <c r="AZL242" s="1"/>
      <c r="AZM242" s="1"/>
      <c r="AZN242" s="1"/>
      <c r="AZO242" s="1"/>
      <c r="AZP242" s="1"/>
      <c r="AZQ242" s="1"/>
      <c r="AZR242" s="1"/>
      <c r="AZS242" s="1"/>
      <c r="AZT242" s="1"/>
      <c r="AZU242" s="1"/>
      <c r="AZV242" s="1"/>
      <c r="AZW242" s="1"/>
      <c r="AZX242" s="1"/>
      <c r="AZY242" s="1"/>
    </row>
    <row r="243" spans="1:1377" s="20" customFormat="1" ht="42.75" customHeight="1">
      <c r="A243" s="52">
        <v>237</v>
      </c>
      <c r="B243" s="52">
        <v>237</v>
      </c>
      <c r="C243" s="45" t="s">
        <v>1268</v>
      </c>
      <c r="D243" s="8" t="s">
        <v>193</v>
      </c>
      <c r="E243" s="11" t="s">
        <v>1545</v>
      </c>
      <c r="F243" s="12" t="s">
        <v>1546</v>
      </c>
      <c r="G243" s="8" t="s">
        <v>1547</v>
      </c>
      <c r="H243" s="22" t="s">
        <v>2132</v>
      </c>
      <c r="I243" s="8" t="s">
        <v>445</v>
      </c>
      <c r="J243" s="8" t="s">
        <v>23</v>
      </c>
      <c r="K243" s="8" t="s">
        <v>37</v>
      </c>
      <c r="L243" s="52" t="s">
        <v>21</v>
      </c>
      <c r="M243" s="8">
        <v>600</v>
      </c>
      <c r="N243" s="8">
        <v>355</v>
      </c>
      <c r="O243" s="8">
        <f t="shared" si="10"/>
        <v>59.17</v>
      </c>
      <c r="P243" s="52" t="s">
        <v>22</v>
      </c>
      <c r="Q243" s="52" t="s">
        <v>39</v>
      </c>
      <c r="R243" s="22">
        <v>500</v>
      </c>
      <c r="S243" s="22">
        <v>244</v>
      </c>
      <c r="T243" s="22">
        <f t="shared" si="11"/>
        <v>48.8</v>
      </c>
      <c r="U243" s="7" t="s">
        <v>184</v>
      </c>
      <c r="V243" s="8" t="s">
        <v>383</v>
      </c>
      <c r="W243" s="7" t="s">
        <v>186</v>
      </c>
      <c r="X243" s="8">
        <v>2100</v>
      </c>
      <c r="Y243" s="8">
        <v>1464</v>
      </c>
      <c r="Z243" s="8">
        <f t="shared" si="9"/>
        <v>69.709999999999994</v>
      </c>
      <c r="AA243" s="8" t="s">
        <v>182</v>
      </c>
      <c r="AB243" s="8" t="s">
        <v>1548</v>
      </c>
      <c r="AC243" s="8" t="s">
        <v>238</v>
      </c>
      <c r="AD243" s="8" t="s">
        <v>193</v>
      </c>
      <c r="AE243" s="8" t="s">
        <v>193</v>
      </c>
      <c r="AF243" s="8" t="s">
        <v>193</v>
      </c>
      <c r="AG243" s="8" t="s">
        <v>193</v>
      </c>
      <c r="AH243" s="8" t="s">
        <v>193</v>
      </c>
      <c r="AI243" s="8" t="s">
        <v>193</v>
      </c>
      <c r="AJ243" s="8" t="s">
        <v>193</v>
      </c>
      <c r="AK243" s="8" t="s">
        <v>193</v>
      </c>
      <c r="AL243" s="8" t="s">
        <v>193</v>
      </c>
      <c r="AM243" s="21" t="s">
        <v>2133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  <c r="VQ243" s="1"/>
      <c r="VR243" s="1"/>
      <c r="VS243" s="1"/>
      <c r="VT243" s="1"/>
      <c r="VU243" s="1"/>
      <c r="VV243" s="1"/>
      <c r="VW243" s="1"/>
      <c r="VX243" s="1"/>
      <c r="VY243" s="1"/>
      <c r="VZ243" s="1"/>
      <c r="WA243" s="1"/>
      <c r="WB243" s="1"/>
      <c r="WC243" s="1"/>
      <c r="WD243" s="1"/>
      <c r="WE243" s="1"/>
      <c r="WF243" s="1"/>
      <c r="WG243" s="1"/>
      <c r="WH243" s="1"/>
      <c r="WI243" s="1"/>
      <c r="WJ243" s="1"/>
      <c r="WK243" s="1"/>
      <c r="WL243" s="1"/>
      <c r="WM243" s="1"/>
      <c r="WN243" s="1"/>
      <c r="WO243" s="1"/>
      <c r="WP243" s="1"/>
      <c r="WQ243" s="1"/>
      <c r="WR243" s="1"/>
      <c r="WS243" s="1"/>
      <c r="WT243" s="1"/>
      <c r="WU243" s="1"/>
      <c r="WV243" s="1"/>
      <c r="WW243" s="1"/>
      <c r="WX243" s="1"/>
      <c r="WY243" s="1"/>
      <c r="WZ243" s="1"/>
      <c r="XA243" s="1"/>
      <c r="XB243" s="1"/>
      <c r="XC243" s="1"/>
      <c r="XD243" s="1"/>
      <c r="XE243" s="1"/>
      <c r="XF243" s="1"/>
      <c r="XG243" s="1"/>
      <c r="XH243" s="1"/>
      <c r="XI243" s="1"/>
      <c r="XJ243" s="1"/>
      <c r="XK243" s="1"/>
      <c r="XL243" s="1"/>
      <c r="XM243" s="1"/>
      <c r="XN243" s="1"/>
      <c r="XO243" s="1"/>
      <c r="XP243" s="1"/>
      <c r="XQ243" s="1"/>
      <c r="XR243" s="1"/>
      <c r="XS243" s="1"/>
      <c r="XT243" s="1"/>
      <c r="XU243" s="1"/>
      <c r="XV243" s="1"/>
      <c r="XW243" s="1"/>
      <c r="XX243" s="1"/>
      <c r="XY243" s="1"/>
      <c r="XZ243" s="1"/>
      <c r="YA243" s="1"/>
      <c r="YB243" s="1"/>
      <c r="YC243" s="1"/>
      <c r="YD243" s="1"/>
      <c r="YE243" s="1"/>
      <c r="YF243" s="1"/>
      <c r="YG243" s="1"/>
      <c r="YH243" s="1"/>
      <c r="YI243" s="1"/>
      <c r="YJ243" s="1"/>
      <c r="YK243" s="1"/>
      <c r="YL243" s="1"/>
      <c r="YM243" s="1"/>
      <c r="YN243" s="1"/>
      <c r="YO243" s="1"/>
      <c r="YP243" s="1"/>
      <c r="YQ243" s="1"/>
      <c r="YR243" s="1"/>
      <c r="YS243" s="1"/>
      <c r="YT243" s="1"/>
      <c r="YU243" s="1"/>
      <c r="YV243" s="1"/>
      <c r="YW243" s="1"/>
      <c r="YX243" s="1"/>
      <c r="YY243" s="1"/>
      <c r="YZ243" s="1"/>
      <c r="ZA243" s="1"/>
      <c r="ZB243" s="1"/>
      <c r="ZC243" s="1"/>
      <c r="ZD243" s="1"/>
      <c r="ZE243" s="1"/>
      <c r="ZF243" s="1"/>
      <c r="ZG243" s="1"/>
      <c r="ZH243" s="1"/>
      <c r="ZI243" s="1"/>
      <c r="ZJ243" s="1"/>
      <c r="ZK243" s="1"/>
      <c r="ZL243" s="1"/>
      <c r="ZM243" s="1"/>
      <c r="ZN243" s="1"/>
      <c r="ZO243" s="1"/>
      <c r="ZP243" s="1"/>
      <c r="ZQ243" s="1"/>
      <c r="ZR243" s="1"/>
      <c r="ZS243" s="1"/>
      <c r="ZT243" s="1"/>
      <c r="ZU243" s="1"/>
      <c r="ZV243" s="1"/>
      <c r="ZW243" s="1"/>
      <c r="ZX243" s="1"/>
      <c r="ZY243" s="1"/>
      <c r="ZZ243" s="1"/>
      <c r="AAA243" s="1"/>
      <c r="AAB243" s="1"/>
      <c r="AAC243" s="1"/>
      <c r="AAD243" s="1"/>
      <c r="AAE243" s="1"/>
      <c r="AAF243" s="1"/>
      <c r="AAG243" s="1"/>
      <c r="AAH243" s="1"/>
      <c r="AAI243" s="1"/>
      <c r="AAJ243" s="1"/>
      <c r="AAK243" s="1"/>
      <c r="AAL243" s="1"/>
      <c r="AAM243" s="1"/>
      <c r="AAN243" s="1"/>
      <c r="AAO243" s="1"/>
      <c r="AAP243" s="1"/>
      <c r="AAQ243" s="1"/>
      <c r="AAR243" s="1"/>
      <c r="AAS243" s="1"/>
      <c r="AAT243" s="1"/>
      <c r="AAU243" s="1"/>
      <c r="AAV243" s="1"/>
      <c r="AAW243" s="1"/>
      <c r="AAX243" s="1"/>
      <c r="AAY243" s="1"/>
      <c r="AAZ243" s="1"/>
      <c r="ABA243" s="1"/>
      <c r="ABB243" s="1"/>
      <c r="ABC243" s="1"/>
      <c r="ABD243" s="1"/>
      <c r="ABE243" s="1"/>
      <c r="ABF243" s="1"/>
      <c r="ABG243" s="1"/>
      <c r="ABH243" s="1"/>
      <c r="ABI243" s="1"/>
      <c r="ABJ243" s="1"/>
      <c r="ABK243" s="1"/>
      <c r="ABL243" s="1"/>
      <c r="ABM243" s="1"/>
      <c r="ABN243" s="1"/>
      <c r="ABO243" s="1"/>
      <c r="ABP243" s="1"/>
      <c r="ABQ243" s="1"/>
      <c r="ABR243" s="1"/>
      <c r="ABS243" s="1"/>
      <c r="ABT243" s="1"/>
      <c r="ABU243" s="1"/>
      <c r="ABV243" s="1"/>
      <c r="ABW243" s="1"/>
      <c r="ABX243" s="1"/>
      <c r="ABY243" s="1"/>
      <c r="ABZ243" s="1"/>
      <c r="ACA243" s="1"/>
      <c r="ACB243" s="1"/>
      <c r="ACC243" s="1"/>
      <c r="ACD243" s="1"/>
      <c r="ACE243" s="1"/>
      <c r="ACF243" s="1"/>
      <c r="ACG243" s="1"/>
      <c r="ACH243" s="1"/>
      <c r="ACI243" s="1"/>
      <c r="ACJ243" s="1"/>
      <c r="ACK243" s="1"/>
      <c r="ACL243" s="1"/>
      <c r="ACM243" s="1"/>
      <c r="ACN243" s="1"/>
      <c r="ACO243" s="1"/>
      <c r="ACP243" s="1"/>
      <c r="ACQ243" s="1"/>
      <c r="ACR243" s="1"/>
      <c r="ACS243" s="1"/>
      <c r="ACT243" s="1"/>
      <c r="ACU243" s="1"/>
      <c r="ACV243" s="1"/>
      <c r="ACW243" s="1"/>
      <c r="ACX243" s="1"/>
      <c r="ACY243" s="1"/>
      <c r="ACZ243" s="1"/>
      <c r="ADA243" s="1"/>
      <c r="ADB243" s="1"/>
      <c r="ADC243" s="1"/>
      <c r="ADD243" s="1"/>
      <c r="ADE243" s="1"/>
      <c r="ADF243" s="1"/>
      <c r="ADG243" s="1"/>
      <c r="ADH243" s="1"/>
      <c r="ADI243" s="1"/>
      <c r="ADJ243" s="1"/>
      <c r="ADK243" s="1"/>
      <c r="ADL243" s="1"/>
      <c r="ADM243" s="1"/>
      <c r="ADN243" s="1"/>
      <c r="ADO243" s="1"/>
      <c r="ADP243" s="1"/>
      <c r="ADQ243" s="1"/>
      <c r="ADR243" s="1"/>
      <c r="ADS243" s="1"/>
      <c r="ADT243" s="1"/>
      <c r="ADU243" s="1"/>
      <c r="ADV243" s="1"/>
      <c r="ADW243" s="1"/>
      <c r="ADX243" s="1"/>
      <c r="ADY243" s="1"/>
      <c r="ADZ243" s="1"/>
      <c r="AEA243" s="1"/>
      <c r="AEB243" s="1"/>
      <c r="AEC243" s="1"/>
      <c r="AED243" s="1"/>
      <c r="AEE243" s="1"/>
      <c r="AEF243" s="1"/>
      <c r="AEG243" s="1"/>
      <c r="AEH243" s="1"/>
      <c r="AEI243" s="1"/>
      <c r="AEJ243" s="1"/>
      <c r="AEK243" s="1"/>
      <c r="AEL243" s="1"/>
      <c r="AEM243" s="1"/>
      <c r="AEN243" s="1"/>
      <c r="AEO243" s="1"/>
      <c r="AEP243" s="1"/>
      <c r="AEQ243" s="1"/>
      <c r="AER243" s="1"/>
      <c r="AES243" s="1"/>
      <c r="AET243" s="1"/>
      <c r="AEU243" s="1"/>
      <c r="AEV243" s="1"/>
      <c r="AEW243" s="1"/>
      <c r="AEX243" s="1"/>
      <c r="AEY243" s="1"/>
      <c r="AEZ243" s="1"/>
      <c r="AFA243" s="1"/>
      <c r="AFB243" s="1"/>
      <c r="AFC243" s="1"/>
      <c r="AFD243" s="1"/>
      <c r="AFE243" s="1"/>
      <c r="AFF243" s="1"/>
      <c r="AFG243" s="1"/>
      <c r="AFH243" s="1"/>
      <c r="AFI243" s="1"/>
      <c r="AFJ243" s="1"/>
      <c r="AFK243" s="1"/>
      <c r="AFL243" s="1"/>
      <c r="AFM243" s="1"/>
      <c r="AFN243" s="1"/>
      <c r="AFO243" s="1"/>
      <c r="AFP243" s="1"/>
      <c r="AFQ243" s="1"/>
      <c r="AFR243" s="1"/>
      <c r="AFS243" s="1"/>
      <c r="AFT243" s="1"/>
      <c r="AFU243" s="1"/>
      <c r="AFV243" s="1"/>
      <c r="AFW243" s="1"/>
      <c r="AFX243" s="1"/>
      <c r="AFY243" s="1"/>
      <c r="AFZ243" s="1"/>
      <c r="AGA243" s="1"/>
      <c r="AGB243" s="1"/>
      <c r="AGC243" s="1"/>
      <c r="AGD243" s="1"/>
      <c r="AGE243" s="1"/>
      <c r="AGF243" s="1"/>
      <c r="AGG243" s="1"/>
      <c r="AGH243" s="1"/>
      <c r="AGI243" s="1"/>
      <c r="AGJ243" s="1"/>
      <c r="AGK243" s="1"/>
      <c r="AGL243" s="1"/>
      <c r="AGM243" s="1"/>
      <c r="AGN243" s="1"/>
      <c r="AGO243" s="1"/>
      <c r="AGP243" s="1"/>
      <c r="AGQ243" s="1"/>
      <c r="AGR243" s="1"/>
      <c r="AGS243" s="1"/>
      <c r="AGT243" s="1"/>
      <c r="AGU243" s="1"/>
      <c r="AGV243" s="1"/>
      <c r="AGW243" s="1"/>
      <c r="AGX243" s="1"/>
      <c r="AGY243" s="1"/>
      <c r="AGZ243" s="1"/>
      <c r="AHA243" s="1"/>
      <c r="AHB243" s="1"/>
      <c r="AHC243" s="1"/>
      <c r="AHD243" s="1"/>
      <c r="AHE243" s="1"/>
      <c r="AHF243" s="1"/>
      <c r="AHG243" s="1"/>
      <c r="AHH243" s="1"/>
      <c r="AHI243" s="1"/>
      <c r="AHJ243" s="1"/>
      <c r="AHK243" s="1"/>
      <c r="AHL243" s="1"/>
      <c r="AHM243" s="1"/>
      <c r="AHN243" s="1"/>
      <c r="AHO243" s="1"/>
      <c r="AHP243" s="1"/>
      <c r="AHQ243" s="1"/>
      <c r="AHR243" s="1"/>
      <c r="AHS243" s="1"/>
      <c r="AHT243" s="1"/>
      <c r="AHU243" s="1"/>
      <c r="AHV243" s="1"/>
      <c r="AHW243" s="1"/>
      <c r="AHX243" s="1"/>
      <c r="AHY243" s="1"/>
      <c r="AHZ243" s="1"/>
      <c r="AIA243" s="1"/>
      <c r="AIB243" s="1"/>
      <c r="AIC243" s="1"/>
      <c r="AID243" s="1"/>
      <c r="AIE243" s="1"/>
      <c r="AIF243" s="1"/>
      <c r="AIG243" s="1"/>
      <c r="AIH243" s="1"/>
      <c r="AII243" s="1"/>
      <c r="AIJ243" s="1"/>
      <c r="AIK243" s="1"/>
      <c r="AIL243" s="1"/>
      <c r="AIM243" s="1"/>
      <c r="AIN243" s="1"/>
      <c r="AIO243" s="1"/>
      <c r="AIP243" s="1"/>
      <c r="AIQ243" s="1"/>
      <c r="AIR243" s="1"/>
      <c r="AIS243" s="1"/>
      <c r="AIT243" s="1"/>
      <c r="AIU243" s="1"/>
      <c r="AIV243" s="1"/>
      <c r="AIW243" s="1"/>
      <c r="AIX243" s="1"/>
      <c r="AIY243" s="1"/>
      <c r="AIZ243" s="1"/>
      <c r="AJA243" s="1"/>
      <c r="AJB243" s="1"/>
      <c r="AJC243" s="1"/>
      <c r="AJD243" s="1"/>
      <c r="AJE243" s="1"/>
      <c r="AJF243" s="1"/>
      <c r="AJG243" s="1"/>
      <c r="AJH243" s="1"/>
      <c r="AJI243" s="1"/>
      <c r="AJJ243" s="1"/>
      <c r="AJK243" s="1"/>
      <c r="AJL243" s="1"/>
      <c r="AJM243" s="1"/>
      <c r="AJN243" s="1"/>
      <c r="AJO243" s="1"/>
      <c r="AJP243" s="1"/>
      <c r="AJQ243" s="1"/>
      <c r="AJR243" s="1"/>
      <c r="AJS243" s="1"/>
      <c r="AJT243" s="1"/>
      <c r="AJU243" s="1"/>
      <c r="AJV243" s="1"/>
      <c r="AJW243" s="1"/>
      <c r="AJX243" s="1"/>
      <c r="AJY243" s="1"/>
      <c r="AJZ243" s="1"/>
      <c r="AKA243" s="1"/>
      <c r="AKB243" s="1"/>
      <c r="AKC243" s="1"/>
      <c r="AKD243" s="1"/>
      <c r="AKE243" s="1"/>
      <c r="AKF243" s="1"/>
      <c r="AKG243" s="1"/>
      <c r="AKH243" s="1"/>
      <c r="AKI243" s="1"/>
      <c r="AKJ243" s="1"/>
      <c r="AKK243" s="1"/>
      <c r="AKL243" s="1"/>
      <c r="AKM243" s="1"/>
      <c r="AKN243" s="1"/>
      <c r="AKO243" s="1"/>
      <c r="AKP243" s="1"/>
      <c r="AKQ243" s="1"/>
      <c r="AKR243" s="1"/>
      <c r="AKS243" s="1"/>
      <c r="AKT243" s="1"/>
      <c r="AKU243" s="1"/>
      <c r="AKV243" s="1"/>
      <c r="AKW243" s="1"/>
      <c r="AKX243" s="1"/>
      <c r="AKY243" s="1"/>
      <c r="AKZ243" s="1"/>
      <c r="ALA243" s="1"/>
      <c r="ALB243" s="1"/>
      <c r="ALC243" s="1"/>
      <c r="ALD243" s="1"/>
      <c r="ALE243" s="1"/>
      <c r="ALF243" s="1"/>
      <c r="ALG243" s="1"/>
      <c r="ALH243" s="1"/>
      <c r="ALI243" s="1"/>
      <c r="ALJ243" s="1"/>
      <c r="ALK243" s="1"/>
      <c r="ALL243" s="1"/>
      <c r="ALM243" s="1"/>
      <c r="ALN243" s="1"/>
      <c r="ALO243" s="1"/>
      <c r="ALP243" s="1"/>
      <c r="ALQ243" s="1"/>
      <c r="ALR243" s="1"/>
      <c r="ALS243" s="1"/>
      <c r="ALT243" s="1"/>
      <c r="ALU243" s="1"/>
      <c r="ALV243" s="1"/>
      <c r="ALW243" s="1"/>
      <c r="ALX243" s="1"/>
      <c r="ALY243" s="1"/>
      <c r="ALZ243" s="1"/>
      <c r="AMA243" s="1"/>
      <c r="AMB243" s="1"/>
      <c r="AMC243" s="1"/>
      <c r="AMD243" s="1"/>
      <c r="AME243" s="1"/>
      <c r="AMF243" s="1"/>
      <c r="AMG243" s="1"/>
      <c r="AMH243" s="1"/>
      <c r="AMI243" s="1"/>
      <c r="AMJ243" s="1"/>
      <c r="AMK243" s="1"/>
      <c r="AML243" s="1"/>
      <c r="AMM243" s="1"/>
      <c r="AMN243" s="1"/>
      <c r="AMO243" s="1"/>
      <c r="AMP243" s="1"/>
      <c r="AMQ243" s="1"/>
      <c r="AMR243" s="1"/>
      <c r="AMS243" s="1"/>
      <c r="AMT243" s="1"/>
      <c r="AMU243" s="1"/>
      <c r="AMV243" s="1"/>
      <c r="AMW243" s="1"/>
      <c r="AMX243" s="1"/>
      <c r="AMY243" s="1"/>
      <c r="AMZ243" s="1"/>
      <c r="ANA243" s="1"/>
      <c r="ANB243" s="1"/>
      <c r="ANC243" s="1"/>
      <c r="AND243" s="1"/>
      <c r="ANE243" s="1"/>
      <c r="ANF243" s="1"/>
      <c r="ANG243" s="1"/>
      <c r="ANH243" s="1"/>
      <c r="ANI243" s="1"/>
      <c r="ANJ243" s="1"/>
      <c r="ANK243" s="1"/>
      <c r="ANL243" s="1"/>
      <c r="ANM243" s="1"/>
      <c r="ANN243" s="1"/>
      <c r="ANO243" s="1"/>
      <c r="ANP243" s="1"/>
      <c r="ANQ243" s="1"/>
      <c r="ANR243" s="1"/>
      <c r="ANS243" s="1"/>
      <c r="ANT243" s="1"/>
      <c r="ANU243" s="1"/>
      <c r="ANV243" s="1"/>
      <c r="ANW243" s="1"/>
      <c r="ANX243" s="1"/>
      <c r="ANY243" s="1"/>
      <c r="ANZ243" s="1"/>
      <c r="AOA243" s="1"/>
      <c r="AOB243" s="1"/>
      <c r="AOC243" s="1"/>
      <c r="AOD243" s="1"/>
      <c r="AOE243" s="1"/>
      <c r="AOF243" s="1"/>
      <c r="AOG243" s="1"/>
      <c r="AOH243" s="1"/>
      <c r="AOI243" s="1"/>
      <c r="AOJ243" s="1"/>
      <c r="AOK243" s="1"/>
      <c r="AOL243" s="1"/>
      <c r="AOM243" s="1"/>
      <c r="AON243" s="1"/>
      <c r="AOO243" s="1"/>
      <c r="AOP243" s="1"/>
      <c r="AOQ243" s="1"/>
      <c r="AOR243" s="1"/>
      <c r="AOS243" s="1"/>
      <c r="AOT243" s="1"/>
      <c r="AOU243" s="1"/>
      <c r="AOV243" s="1"/>
      <c r="AOW243" s="1"/>
      <c r="AOX243" s="1"/>
      <c r="AOY243" s="1"/>
      <c r="AOZ243" s="1"/>
      <c r="APA243" s="1"/>
      <c r="APB243" s="1"/>
      <c r="APC243" s="1"/>
      <c r="APD243" s="1"/>
      <c r="APE243" s="1"/>
      <c r="APF243" s="1"/>
      <c r="APG243" s="1"/>
      <c r="APH243" s="1"/>
      <c r="API243" s="1"/>
      <c r="APJ243" s="1"/>
      <c r="APK243" s="1"/>
      <c r="APL243" s="1"/>
      <c r="APM243" s="1"/>
      <c r="APN243" s="1"/>
      <c r="APO243" s="1"/>
      <c r="APP243" s="1"/>
      <c r="APQ243" s="1"/>
      <c r="APR243" s="1"/>
      <c r="APS243" s="1"/>
      <c r="APT243" s="1"/>
      <c r="APU243" s="1"/>
      <c r="APV243" s="1"/>
      <c r="APW243" s="1"/>
      <c r="APX243" s="1"/>
      <c r="APY243" s="1"/>
      <c r="APZ243" s="1"/>
      <c r="AQA243" s="1"/>
      <c r="AQB243" s="1"/>
      <c r="AQC243" s="1"/>
      <c r="AQD243" s="1"/>
      <c r="AQE243" s="1"/>
      <c r="AQF243" s="1"/>
      <c r="AQG243" s="1"/>
      <c r="AQH243" s="1"/>
      <c r="AQI243" s="1"/>
      <c r="AQJ243" s="1"/>
      <c r="AQK243" s="1"/>
      <c r="AQL243" s="1"/>
      <c r="AQM243" s="1"/>
      <c r="AQN243" s="1"/>
      <c r="AQO243" s="1"/>
      <c r="AQP243" s="1"/>
      <c r="AQQ243" s="1"/>
      <c r="AQR243" s="1"/>
      <c r="AQS243" s="1"/>
      <c r="AQT243" s="1"/>
      <c r="AQU243" s="1"/>
      <c r="AQV243" s="1"/>
      <c r="AQW243" s="1"/>
      <c r="AQX243" s="1"/>
      <c r="AQY243" s="1"/>
      <c r="AQZ243" s="1"/>
      <c r="ARA243" s="1"/>
      <c r="ARB243" s="1"/>
      <c r="ARC243" s="1"/>
      <c r="ARD243" s="1"/>
      <c r="ARE243" s="1"/>
      <c r="ARF243" s="1"/>
      <c r="ARG243" s="1"/>
      <c r="ARH243" s="1"/>
      <c r="ARI243" s="1"/>
      <c r="ARJ243" s="1"/>
      <c r="ARK243" s="1"/>
      <c r="ARL243" s="1"/>
      <c r="ARM243" s="1"/>
      <c r="ARN243" s="1"/>
      <c r="ARO243" s="1"/>
      <c r="ARP243" s="1"/>
      <c r="ARQ243" s="1"/>
      <c r="ARR243" s="1"/>
      <c r="ARS243" s="1"/>
      <c r="ART243" s="1"/>
      <c r="ARU243" s="1"/>
      <c r="ARV243" s="1"/>
      <c r="ARW243" s="1"/>
      <c r="ARX243" s="1"/>
      <c r="ARY243" s="1"/>
      <c r="ARZ243" s="1"/>
      <c r="ASA243" s="1"/>
      <c r="ASB243" s="1"/>
      <c r="ASC243" s="1"/>
      <c r="ASD243" s="1"/>
      <c r="ASE243" s="1"/>
      <c r="ASF243" s="1"/>
      <c r="ASG243" s="1"/>
      <c r="ASH243" s="1"/>
      <c r="ASI243" s="1"/>
      <c r="ASJ243" s="1"/>
      <c r="ASK243" s="1"/>
      <c r="ASL243" s="1"/>
      <c r="ASM243" s="1"/>
      <c r="ASN243" s="1"/>
      <c r="ASO243" s="1"/>
      <c r="ASP243" s="1"/>
      <c r="ASQ243" s="1"/>
      <c r="ASR243" s="1"/>
      <c r="ASS243" s="1"/>
      <c r="AST243" s="1"/>
      <c r="ASU243" s="1"/>
      <c r="ASV243" s="1"/>
      <c r="ASW243" s="1"/>
      <c r="ASX243" s="1"/>
      <c r="ASY243" s="1"/>
      <c r="ASZ243" s="1"/>
      <c r="ATA243" s="1"/>
      <c r="ATB243" s="1"/>
      <c r="ATC243" s="1"/>
      <c r="ATD243" s="1"/>
      <c r="ATE243" s="1"/>
      <c r="ATF243" s="1"/>
      <c r="ATG243" s="1"/>
      <c r="ATH243" s="1"/>
      <c r="ATI243" s="1"/>
      <c r="ATJ243" s="1"/>
      <c r="ATK243" s="1"/>
      <c r="ATL243" s="1"/>
      <c r="ATM243" s="1"/>
      <c r="ATN243" s="1"/>
      <c r="ATO243" s="1"/>
      <c r="ATP243" s="1"/>
      <c r="ATQ243" s="1"/>
      <c r="ATR243" s="1"/>
      <c r="ATS243" s="1"/>
      <c r="ATT243" s="1"/>
      <c r="ATU243" s="1"/>
      <c r="ATV243" s="1"/>
      <c r="ATW243" s="1"/>
      <c r="ATX243" s="1"/>
      <c r="ATY243" s="1"/>
      <c r="ATZ243" s="1"/>
      <c r="AUA243" s="1"/>
      <c r="AUB243" s="1"/>
      <c r="AUC243" s="1"/>
      <c r="AUD243" s="1"/>
      <c r="AUE243" s="1"/>
      <c r="AUF243" s="1"/>
      <c r="AUG243" s="1"/>
      <c r="AUH243" s="1"/>
      <c r="AUI243" s="1"/>
      <c r="AUJ243" s="1"/>
      <c r="AUK243" s="1"/>
      <c r="AUL243" s="1"/>
      <c r="AUM243" s="1"/>
      <c r="AUN243" s="1"/>
      <c r="AUO243" s="1"/>
      <c r="AUP243" s="1"/>
      <c r="AUQ243" s="1"/>
      <c r="AUR243" s="1"/>
      <c r="AUS243" s="1"/>
      <c r="AUT243" s="1"/>
      <c r="AUU243" s="1"/>
      <c r="AUV243" s="1"/>
      <c r="AUW243" s="1"/>
      <c r="AUX243" s="1"/>
      <c r="AUY243" s="1"/>
      <c r="AUZ243" s="1"/>
      <c r="AVA243" s="1"/>
      <c r="AVB243" s="1"/>
      <c r="AVC243" s="1"/>
      <c r="AVD243" s="1"/>
      <c r="AVE243" s="1"/>
      <c r="AVF243" s="1"/>
      <c r="AVG243" s="1"/>
      <c r="AVH243" s="1"/>
      <c r="AVI243" s="1"/>
      <c r="AVJ243" s="1"/>
      <c r="AVK243" s="1"/>
      <c r="AVL243" s="1"/>
      <c r="AVM243" s="1"/>
      <c r="AVN243" s="1"/>
      <c r="AVO243" s="1"/>
      <c r="AVP243" s="1"/>
      <c r="AVQ243" s="1"/>
      <c r="AVR243" s="1"/>
      <c r="AVS243" s="1"/>
      <c r="AVT243" s="1"/>
      <c r="AVU243" s="1"/>
      <c r="AVV243" s="1"/>
      <c r="AVW243" s="1"/>
      <c r="AVX243" s="1"/>
      <c r="AVY243" s="1"/>
      <c r="AVZ243" s="1"/>
      <c r="AWA243" s="1"/>
      <c r="AWB243" s="1"/>
      <c r="AWC243" s="1"/>
      <c r="AWD243" s="1"/>
      <c r="AWE243" s="1"/>
      <c r="AWF243" s="1"/>
      <c r="AWG243" s="1"/>
      <c r="AWH243" s="1"/>
      <c r="AWI243" s="1"/>
      <c r="AWJ243" s="1"/>
      <c r="AWK243" s="1"/>
      <c r="AWL243" s="1"/>
      <c r="AWM243" s="1"/>
      <c r="AWN243" s="1"/>
      <c r="AWO243" s="1"/>
      <c r="AWP243" s="1"/>
      <c r="AWQ243" s="1"/>
      <c r="AWR243" s="1"/>
      <c r="AWS243" s="1"/>
      <c r="AWT243" s="1"/>
      <c r="AWU243" s="1"/>
      <c r="AWV243" s="1"/>
      <c r="AWW243" s="1"/>
      <c r="AWX243" s="1"/>
      <c r="AWY243" s="1"/>
      <c r="AWZ243" s="1"/>
      <c r="AXA243" s="1"/>
      <c r="AXB243" s="1"/>
      <c r="AXC243" s="1"/>
      <c r="AXD243" s="1"/>
      <c r="AXE243" s="1"/>
      <c r="AXF243" s="1"/>
      <c r="AXG243" s="1"/>
      <c r="AXH243" s="1"/>
      <c r="AXI243" s="1"/>
      <c r="AXJ243" s="1"/>
      <c r="AXK243" s="1"/>
      <c r="AXL243" s="1"/>
      <c r="AXM243" s="1"/>
      <c r="AXN243" s="1"/>
      <c r="AXO243" s="1"/>
      <c r="AXP243" s="1"/>
      <c r="AXQ243" s="1"/>
      <c r="AXR243" s="1"/>
      <c r="AXS243" s="1"/>
      <c r="AXT243" s="1"/>
      <c r="AXU243" s="1"/>
      <c r="AXV243" s="1"/>
      <c r="AXW243" s="1"/>
      <c r="AXX243" s="1"/>
      <c r="AXY243" s="1"/>
      <c r="AXZ243" s="1"/>
      <c r="AYA243" s="1"/>
      <c r="AYB243" s="1"/>
      <c r="AYC243" s="1"/>
      <c r="AYD243" s="1"/>
      <c r="AYE243" s="1"/>
      <c r="AYF243" s="1"/>
      <c r="AYG243" s="1"/>
      <c r="AYH243" s="1"/>
      <c r="AYI243" s="1"/>
      <c r="AYJ243" s="1"/>
      <c r="AYK243" s="1"/>
      <c r="AYL243" s="1"/>
      <c r="AYM243" s="1"/>
      <c r="AYN243" s="1"/>
      <c r="AYO243" s="1"/>
      <c r="AYP243" s="1"/>
      <c r="AYQ243" s="1"/>
      <c r="AYR243" s="1"/>
      <c r="AYS243" s="1"/>
      <c r="AYT243" s="1"/>
      <c r="AYU243" s="1"/>
      <c r="AYV243" s="1"/>
      <c r="AYW243" s="1"/>
      <c r="AYX243" s="1"/>
      <c r="AYY243" s="1"/>
      <c r="AYZ243" s="1"/>
      <c r="AZA243" s="1"/>
      <c r="AZB243" s="1"/>
      <c r="AZC243" s="1"/>
      <c r="AZD243" s="1"/>
      <c r="AZE243" s="1"/>
      <c r="AZF243" s="1"/>
      <c r="AZG243" s="1"/>
      <c r="AZH243" s="1"/>
      <c r="AZI243" s="1"/>
      <c r="AZJ243" s="1"/>
      <c r="AZK243" s="1"/>
      <c r="AZL243" s="1"/>
      <c r="AZM243" s="1"/>
      <c r="AZN243" s="1"/>
      <c r="AZO243" s="1"/>
      <c r="AZP243" s="1"/>
      <c r="AZQ243" s="1"/>
      <c r="AZR243" s="1"/>
      <c r="AZS243" s="1"/>
      <c r="AZT243" s="1"/>
      <c r="AZU243" s="1"/>
      <c r="AZV243" s="1"/>
      <c r="AZW243" s="1"/>
      <c r="AZX243" s="1"/>
      <c r="AZY243" s="1"/>
    </row>
    <row r="244" spans="1:1377" s="20" customFormat="1" ht="50.25" customHeight="1">
      <c r="A244" s="52">
        <v>238</v>
      </c>
      <c r="B244" s="52">
        <v>238</v>
      </c>
      <c r="C244" s="45" t="s">
        <v>1269</v>
      </c>
      <c r="D244" s="11" t="s">
        <v>1549</v>
      </c>
      <c r="E244" s="11" t="s">
        <v>2135</v>
      </c>
      <c r="F244" s="12" t="s">
        <v>193</v>
      </c>
      <c r="G244" s="8" t="s">
        <v>1550</v>
      </c>
      <c r="H244" s="8" t="s">
        <v>2136</v>
      </c>
      <c r="I244" s="8" t="s">
        <v>1551</v>
      </c>
      <c r="J244" s="8" t="s">
        <v>180</v>
      </c>
      <c r="K244" s="8" t="s">
        <v>181</v>
      </c>
      <c r="L244" s="52" t="s">
        <v>21</v>
      </c>
      <c r="M244" s="8">
        <v>750</v>
      </c>
      <c r="N244" s="8">
        <v>381</v>
      </c>
      <c r="O244" s="8">
        <f t="shared" si="10"/>
        <v>50.8</v>
      </c>
      <c r="P244" s="52" t="s">
        <v>22</v>
      </c>
      <c r="Q244" s="52" t="s">
        <v>39</v>
      </c>
      <c r="R244" s="22">
        <v>500</v>
      </c>
      <c r="S244" s="22">
        <v>233</v>
      </c>
      <c r="T244" s="22">
        <f t="shared" si="11"/>
        <v>46.6</v>
      </c>
      <c r="U244" s="7" t="s">
        <v>184</v>
      </c>
      <c r="V244" s="8" t="s">
        <v>246</v>
      </c>
      <c r="W244" s="7" t="s">
        <v>186</v>
      </c>
      <c r="X244" s="8">
        <v>2100</v>
      </c>
      <c r="Y244" s="8">
        <v>1410</v>
      </c>
      <c r="Z244" s="8">
        <f t="shared" si="9"/>
        <v>67.14</v>
      </c>
      <c r="AA244" s="8" t="s">
        <v>182</v>
      </c>
      <c r="AB244" s="8" t="s">
        <v>1553</v>
      </c>
      <c r="AC244" s="8" t="s">
        <v>238</v>
      </c>
      <c r="AD244" s="8" t="s">
        <v>1552</v>
      </c>
      <c r="AE244" s="8" t="s">
        <v>193</v>
      </c>
      <c r="AF244" s="8" t="s">
        <v>193</v>
      </c>
      <c r="AG244" s="8" t="s">
        <v>193</v>
      </c>
      <c r="AH244" s="8" t="s">
        <v>193</v>
      </c>
      <c r="AI244" s="8" t="s">
        <v>193</v>
      </c>
      <c r="AJ244" s="8" t="s">
        <v>193</v>
      </c>
      <c r="AK244" s="8" t="s">
        <v>193</v>
      </c>
      <c r="AL244" s="8" t="s">
        <v>193</v>
      </c>
      <c r="AM244" s="21" t="s">
        <v>2137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  <c r="VQ244" s="1"/>
      <c r="VR244" s="1"/>
      <c r="VS244" s="1"/>
      <c r="VT244" s="1"/>
      <c r="VU244" s="1"/>
      <c r="VV244" s="1"/>
      <c r="VW244" s="1"/>
      <c r="VX244" s="1"/>
      <c r="VY244" s="1"/>
      <c r="VZ244" s="1"/>
      <c r="WA244" s="1"/>
      <c r="WB244" s="1"/>
      <c r="WC244" s="1"/>
      <c r="WD244" s="1"/>
      <c r="WE244" s="1"/>
      <c r="WF244" s="1"/>
      <c r="WG244" s="1"/>
      <c r="WH244" s="1"/>
      <c r="WI244" s="1"/>
      <c r="WJ244" s="1"/>
      <c r="WK244" s="1"/>
      <c r="WL244" s="1"/>
      <c r="WM244" s="1"/>
      <c r="WN244" s="1"/>
      <c r="WO244" s="1"/>
      <c r="WP244" s="1"/>
      <c r="WQ244" s="1"/>
      <c r="WR244" s="1"/>
      <c r="WS244" s="1"/>
      <c r="WT244" s="1"/>
      <c r="WU244" s="1"/>
      <c r="WV244" s="1"/>
      <c r="WW244" s="1"/>
      <c r="WX244" s="1"/>
      <c r="WY244" s="1"/>
      <c r="WZ244" s="1"/>
      <c r="XA244" s="1"/>
      <c r="XB244" s="1"/>
      <c r="XC244" s="1"/>
      <c r="XD244" s="1"/>
      <c r="XE244" s="1"/>
      <c r="XF244" s="1"/>
      <c r="XG244" s="1"/>
      <c r="XH244" s="1"/>
      <c r="XI244" s="1"/>
      <c r="XJ244" s="1"/>
      <c r="XK244" s="1"/>
      <c r="XL244" s="1"/>
      <c r="XM244" s="1"/>
      <c r="XN244" s="1"/>
      <c r="XO244" s="1"/>
      <c r="XP244" s="1"/>
      <c r="XQ244" s="1"/>
      <c r="XR244" s="1"/>
      <c r="XS244" s="1"/>
      <c r="XT244" s="1"/>
      <c r="XU244" s="1"/>
      <c r="XV244" s="1"/>
      <c r="XW244" s="1"/>
      <c r="XX244" s="1"/>
      <c r="XY244" s="1"/>
      <c r="XZ244" s="1"/>
      <c r="YA244" s="1"/>
      <c r="YB244" s="1"/>
      <c r="YC244" s="1"/>
      <c r="YD244" s="1"/>
      <c r="YE244" s="1"/>
      <c r="YF244" s="1"/>
      <c r="YG244" s="1"/>
      <c r="YH244" s="1"/>
      <c r="YI244" s="1"/>
      <c r="YJ244" s="1"/>
      <c r="YK244" s="1"/>
      <c r="YL244" s="1"/>
      <c r="YM244" s="1"/>
      <c r="YN244" s="1"/>
      <c r="YO244" s="1"/>
      <c r="YP244" s="1"/>
      <c r="YQ244" s="1"/>
      <c r="YR244" s="1"/>
      <c r="YS244" s="1"/>
      <c r="YT244" s="1"/>
      <c r="YU244" s="1"/>
      <c r="YV244" s="1"/>
      <c r="YW244" s="1"/>
      <c r="YX244" s="1"/>
      <c r="YY244" s="1"/>
      <c r="YZ244" s="1"/>
      <c r="ZA244" s="1"/>
      <c r="ZB244" s="1"/>
      <c r="ZC244" s="1"/>
      <c r="ZD244" s="1"/>
      <c r="ZE244" s="1"/>
      <c r="ZF244" s="1"/>
      <c r="ZG244" s="1"/>
      <c r="ZH244" s="1"/>
      <c r="ZI244" s="1"/>
      <c r="ZJ244" s="1"/>
      <c r="ZK244" s="1"/>
      <c r="ZL244" s="1"/>
      <c r="ZM244" s="1"/>
      <c r="ZN244" s="1"/>
      <c r="ZO244" s="1"/>
      <c r="ZP244" s="1"/>
      <c r="ZQ244" s="1"/>
      <c r="ZR244" s="1"/>
      <c r="ZS244" s="1"/>
      <c r="ZT244" s="1"/>
      <c r="ZU244" s="1"/>
      <c r="ZV244" s="1"/>
      <c r="ZW244" s="1"/>
      <c r="ZX244" s="1"/>
      <c r="ZY244" s="1"/>
      <c r="ZZ244" s="1"/>
      <c r="AAA244" s="1"/>
      <c r="AAB244" s="1"/>
      <c r="AAC244" s="1"/>
      <c r="AAD244" s="1"/>
      <c r="AAE244" s="1"/>
      <c r="AAF244" s="1"/>
      <c r="AAG244" s="1"/>
      <c r="AAH244" s="1"/>
      <c r="AAI244" s="1"/>
      <c r="AAJ244" s="1"/>
      <c r="AAK244" s="1"/>
      <c r="AAL244" s="1"/>
      <c r="AAM244" s="1"/>
      <c r="AAN244" s="1"/>
      <c r="AAO244" s="1"/>
      <c r="AAP244" s="1"/>
      <c r="AAQ244" s="1"/>
      <c r="AAR244" s="1"/>
      <c r="AAS244" s="1"/>
      <c r="AAT244" s="1"/>
      <c r="AAU244" s="1"/>
      <c r="AAV244" s="1"/>
      <c r="AAW244" s="1"/>
      <c r="AAX244" s="1"/>
      <c r="AAY244" s="1"/>
      <c r="AAZ244" s="1"/>
      <c r="ABA244" s="1"/>
      <c r="ABB244" s="1"/>
      <c r="ABC244" s="1"/>
      <c r="ABD244" s="1"/>
      <c r="ABE244" s="1"/>
      <c r="ABF244" s="1"/>
      <c r="ABG244" s="1"/>
      <c r="ABH244" s="1"/>
      <c r="ABI244" s="1"/>
      <c r="ABJ244" s="1"/>
      <c r="ABK244" s="1"/>
      <c r="ABL244" s="1"/>
      <c r="ABM244" s="1"/>
      <c r="ABN244" s="1"/>
      <c r="ABO244" s="1"/>
      <c r="ABP244" s="1"/>
      <c r="ABQ244" s="1"/>
      <c r="ABR244" s="1"/>
      <c r="ABS244" s="1"/>
      <c r="ABT244" s="1"/>
      <c r="ABU244" s="1"/>
      <c r="ABV244" s="1"/>
      <c r="ABW244" s="1"/>
      <c r="ABX244" s="1"/>
      <c r="ABY244" s="1"/>
      <c r="ABZ244" s="1"/>
      <c r="ACA244" s="1"/>
      <c r="ACB244" s="1"/>
      <c r="ACC244" s="1"/>
      <c r="ACD244" s="1"/>
      <c r="ACE244" s="1"/>
      <c r="ACF244" s="1"/>
      <c r="ACG244" s="1"/>
      <c r="ACH244" s="1"/>
      <c r="ACI244" s="1"/>
      <c r="ACJ244" s="1"/>
      <c r="ACK244" s="1"/>
      <c r="ACL244" s="1"/>
      <c r="ACM244" s="1"/>
      <c r="ACN244" s="1"/>
      <c r="ACO244" s="1"/>
      <c r="ACP244" s="1"/>
      <c r="ACQ244" s="1"/>
      <c r="ACR244" s="1"/>
      <c r="ACS244" s="1"/>
      <c r="ACT244" s="1"/>
      <c r="ACU244" s="1"/>
      <c r="ACV244" s="1"/>
      <c r="ACW244" s="1"/>
      <c r="ACX244" s="1"/>
      <c r="ACY244" s="1"/>
      <c r="ACZ244" s="1"/>
      <c r="ADA244" s="1"/>
      <c r="ADB244" s="1"/>
      <c r="ADC244" s="1"/>
      <c r="ADD244" s="1"/>
      <c r="ADE244" s="1"/>
      <c r="ADF244" s="1"/>
      <c r="ADG244" s="1"/>
      <c r="ADH244" s="1"/>
      <c r="ADI244" s="1"/>
      <c r="ADJ244" s="1"/>
      <c r="ADK244" s="1"/>
      <c r="ADL244" s="1"/>
      <c r="ADM244" s="1"/>
      <c r="ADN244" s="1"/>
      <c r="ADO244" s="1"/>
      <c r="ADP244" s="1"/>
      <c r="ADQ244" s="1"/>
      <c r="ADR244" s="1"/>
      <c r="ADS244" s="1"/>
      <c r="ADT244" s="1"/>
      <c r="ADU244" s="1"/>
      <c r="ADV244" s="1"/>
      <c r="ADW244" s="1"/>
      <c r="ADX244" s="1"/>
      <c r="ADY244" s="1"/>
      <c r="ADZ244" s="1"/>
      <c r="AEA244" s="1"/>
      <c r="AEB244" s="1"/>
      <c r="AEC244" s="1"/>
      <c r="AED244" s="1"/>
      <c r="AEE244" s="1"/>
      <c r="AEF244" s="1"/>
      <c r="AEG244" s="1"/>
      <c r="AEH244" s="1"/>
      <c r="AEI244" s="1"/>
      <c r="AEJ244" s="1"/>
      <c r="AEK244" s="1"/>
      <c r="AEL244" s="1"/>
      <c r="AEM244" s="1"/>
      <c r="AEN244" s="1"/>
      <c r="AEO244" s="1"/>
      <c r="AEP244" s="1"/>
      <c r="AEQ244" s="1"/>
      <c r="AER244" s="1"/>
      <c r="AES244" s="1"/>
      <c r="AET244" s="1"/>
      <c r="AEU244" s="1"/>
      <c r="AEV244" s="1"/>
      <c r="AEW244" s="1"/>
      <c r="AEX244" s="1"/>
      <c r="AEY244" s="1"/>
      <c r="AEZ244" s="1"/>
      <c r="AFA244" s="1"/>
      <c r="AFB244" s="1"/>
      <c r="AFC244" s="1"/>
      <c r="AFD244" s="1"/>
      <c r="AFE244" s="1"/>
      <c r="AFF244" s="1"/>
      <c r="AFG244" s="1"/>
      <c r="AFH244" s="1"/>
      <c r="AFI244" s="1"/>
      <c r="AFJ244" s="1"/>
      <c r="AFK244" s="1"/>
      <c r="AFL244" s="1"/>
      <c r="AFM244" s="1"/>
      <c r="AFN244" s="1"/>
      <c r="AFO244" s="1"/>
      <c r="AFP244" s="1"/>
      <c r="AFQ244" s="1"/>
      <c r="AFR244" s="1"/>
      <c r="AFS244" s="1"/>
      <c r="AFT244" s="1"/>
      <c r="AFU244" s="1"/>
      <c r="AFV244" s="1"/>
      <c r="AFW244" s="1"/>
      <c r="AFX244" s="1"/>
      <c r="AFY244" s="1"/>
      <c r="AFZ244" s="1"/>
      <c r="AGA244" s="1"/>
      <c r="AGB244" s="1"/>
      <c r="AGC244" s="1"/>
      <c r="AGD244" s="1"/>
      <c r="AGE244" s="1"/>
      <c r="AGF244" s="1"/>
      <c r="AGG244" s="1"/>
      <c r="AGH244" s="1"/>
      <c r="AGI244" s="1"/>
      <c r="AGJ244" s="1"/>
      <c r="AGK244" s="1"/>
      <c r="AGL244" s="1"/>
      <c r="AGM244" s="1"/>
      <c r="AGN244" s="1"/>
      <c r="AGO244" s="1"/>
      <c r="AGP244" s="1"/>
      <c r="AGQ244" s="1"/>
      <c r="AGR244" s="1"/>
      <c r="AGS244" s="1"/>
      <c r="AGT244" s="1"/>
      <c r="AGU244" s="1"/>
      <c r="AGV244" s="1"/>
      <c r="AGW244" s="1"/>
      <c r="AGX244" s="1"/>
      <c r="AGY244" s="1"/>
      <c r="AGZ244" s="1"/>
      <c r="AHA244" s="1"/>
      <c r="AHB244" s="1"/>
      <c r="AHC244" s="1"/>
      <c r="AHD244" s="1"/>
      <c r="AHE244" s="1"/>
      <c r="AHF244" s="1"/>
      <c r="AHG244" s="1"/>
      <c r="AHH244" s="1"/>
      <c r="AHI244" s="1"/>
      <c r="AHJ244" s="1"/>
      <c r="AHK244" s="1"/>
      <c r="AHL244" s="1"/>
      <c r="AHM244" s="1"/>
      <c r="AHN244" s="1"/>
      <c r="AHO244" s="1"/>
      <c r="AHP244" s="1"/>
      <c r="AHQ244" s="1"/>
      <c r="AHR244" s="1"/>
      <c r="AHS244" s="1"/>
      <c r="AHT244" s="1"/>
      <c r="AHU244" s="1"/>
      <c r="AHV244" s="1"/>
      <c r="AHW244" s="1"/>
      <c r="AHX244" s="1"/>
      <c r="AHY244" s="1"/>
      <c r="AHZ244" s="1"/>
      <c r="AIA244" s="1"/>
      <c r="AIB244" s="1"/>
      <c r="AIC244" s="1"/>
      <c r="AID244" s="1"/>
      <c r="AIE244" s="1"/>
      <c r="AIF244" s="1"/>
      <c r="AIG244" s="1"/>
      <c r="AIH244" s="1"/>
      <c r="AII244" s="1"/>
      <c r="AIJ244" s="1"/>
      <c r="AIK244" s="1"/>
      <c r="AIL244" s="1"/>
      <c r="AIM244" s="1"/>
      <c r="AIN244" s="1"/>
      <c r="AIO244" s="1"/>
      <c r="AIP244" s="1"/>
      <c r="AIQ244" s="1"/>
      <c r="AIR244" s="1"/>
      <c r="AIS244" s="1"/>
      <c r="AIT244" s="1"/>
      <c r="AIU244" s="1"/>
      <c r="AIV244" s="1"/>
      <c r="AIW244" s="1"/>
      <c r="AIX244" s="1"/>
      <c r="AIY244" s="1"/>
      <c r="AIZ244" s="1"/>
      <c r="AJA244" s="1"/>
      <c r="AJB244" s="1"/>
      <c r="AJC244" s="1"/>
      <c r="AJD244" s="1"/>
      <c r="AJE244" s="1"/>
      <c r="AJF244" s="1"/>
      <c r="AJG244" s="1"/>
      <c r="AJH244" s="1"/>
      <c r="AJI244" s="1"/>
      <c r="AJJ244" s="1"/>
      <c r="AJK244" s="1"/>
      <c r="AJL244" s="1"/>
      <c r="AJM244" s="1"/>
      <c r="AJN244" s="1"/>
      <c r="AJO244" s="1"/>
      <c r="AJP244" s="1"/>
      <c r="AJQ244" s="1"/>
      <c r="AJR244" s="1"/>
      <c r="AJS244" s="1"/>
      <c r="AJT244" s="1"/>
      <c r="AJU244" s="1"/>
      <c r="AJV244" s="1"/>
      <c r="AJW244" s="1"/>
      <c r="AJX244" s="1"/>
      <c r="AJY244" s="1"/>
      <c r="AJZ244" s="1"/>
      <c r="AKA244" s="1"/>
      <c r="AKB244" s="1"/>
      <c r="AKC244" s="1"/>
      <c r="AKD244" s="1"/>
      <c r="AKE244" s="1"/>
      <c r="AKF244" s="1"/>
      <c r="AKG244" s="1"/>
      <c r="AKH244" s="1"/>
      <c r="AKI244" s="1"/>
      <c r="AKJ244" s="1"/>
      <c r="AKK244" s="1"/>
      <c r="AKL244" s="1"/>
      <c r="AKM244" s="1"/>
      <c r="AKN244" s="1"/>
      <c r="AKO244" s="1"/>
      <c r="AKP244" s="1"/>
      <c r="AKQ244" s="1"/>
      <c r="AKR244" s="1"/>
      <c r="AKS244" s="1"/>
      <c r="AKT244" s="1"/>
      <c r="AKU244" s="1"/>
      <c r="AKV244" s="1"/>
      <c r="AKW244" s="1"/>
      <c r="AKX244" s="1"/>
      <c r="AKY244" s="1"/>
      <c r="AKZ244" s="1"/>
      <c r="ALA244" s="1"/>
      <c r="ALB244" s="1"/>
      <c r="ALC244" s="1"/>
      <c r="ALD244" s="1"/>
      <c r="ALE244" s="1"/>
      <c r="ALF244" s="1"/>
      <c r="ALG244" s="1"/>
      <c r="ALH244" s="1"/>
      <c r="ALI244" s="1"/>
      <c r="ALJ244" s="1"/>
      <c r="ALK244" s="1"/>
      <c r="ALL244" s="1"/>
      <c r="ALM244" s="1"/>
      <c r="ALN244" s="1"/>
      <c r="ALO244" s="1"/>
      <c r="ALP244" s="1"/>
      <c r="ALQ244" s="1"/>
      <c r="ALR244" s="1"/>
      <c r="ALS244" s="1"/>
      <c r="ALT244" s="1"/>
      <c r="ALU244" s="1"/>
      <c r="ALV244" s="1"/>
      <c r="ALW244" s="1"/>
      <c r="ALX244" s="1"/>
      <c r="ALY244" s="1"/>
      <c r="ALZ244" s="1"/>
      <c r="AMA244" s="1"/>
      <c r="AMB244" s="1"/>
      <c r="AMC244" s="1"/>
      <c r="AMD244" s="1"/>
      <c r="AME244" s="1"/>
      <c r="AMF244" s="1"/>
      <c r="AMG244" s="1"/>
      <c r="AMH244" s="1"/>
      <c r="AMI244" s="1"/>
      <c r="AMJ244" s="1"/>
      <c r="AMK244" s="1"/>
      <c r="AML244" s="1"/>
      <c r="AMM244" s="1"/>
      <c r="AMN244" s="1"/>
      <c r="AMO244" s="1"/>
      <c r="AMP244" s="1"/>
      <c r="AMQ244" s="1"/>
      <c r="AMR244" s="1"/>
      <c r="AMS244" s="1"/>
      <c r="AMT244" s="1"/>
      <c r="AMU244" s="1"/>
      <c r="AMV244" s="1"/>
      <c r="AMW244" s="1"/>
      <c r="AMX244" s="1"/>
      <c r="AMY244" s="1"/>
      <c r="AMZ244" s="1"/>
      <c r="ANA244" s="1"/>
      <c r="ANB244" s="1"/>
      <c r="ANC244" s="1"/>
      <c r="AND244" s="1"/>
      <c r="ANE244" s="1"/>
      <c r="ANF244" s="1"/>
      <c r="ANG244" s="1"/>
      <c r="ANH244" s="1"/>
      <c r="ANI244" s="1"/>
      <c r="ANJ244" s="1"/>
      <c r="ANK244" s="1"/>
      <c r="ANL244" s="1"/>
      <c r="ANM244" s="1"/>
      <c r="ANN244" s="1"/>
      <c r="ANO244" s="1"/>
      <c r="ANP244" s="1"/>
      <c r="ANQ244" s="1"/>
      <c r="ANR244" s="1"/>
      <c r="ANS244" s="1"/>
      <c r="ANT244" s="1"/>
      <c r="ANU244" s="1"/>
      <c r="ANV244" s="1"/>
      <c r="ANW244" s="1"/>
      <c r="ANX244" s="1"/>
      <c r="ANY244" s="1"/>
      <c r="ANZ244" s="1"/>
      <c r="AOA244" s="1"/>
      <c r="AOB244" s="1"/>
      <c r="AOC244" s="1"/>
      <c r="AOD244" s="1"/>
      <c r="AOE244" s="1"/>
      <c r="AOF244" s="1"/>
      <c r="AOG244" s="1"/>
      <c r="AOH244" s="1"/>
      <c r="AOI244" s="1"/>
      <c r="AOJ244" s="1"/>
      <c r="AOK244" s="1"/>
      <c r="AOL244" s="1"/>
      <c r="AOM244" s="1"/>
      <c r="AON244" s="1"/>
      <c r="AOO244" s="1"/>
      <c r="AOP244" s="1"/>
      <c r="AOQ244" s="1"/>
      <c r="AOR244" s="1"/>
      <c r="AOS244" s="1"/>
      <c r="AOT244" s="1"/>
      <c r="AOU244" s="1"/>
      <c r="AOV244" s="1"/>
      <c r="AOW244" s="1"/>
      <c r="AOX244" s="1"/>
      <c r="AOY244" s="1"/>
      <c r="AOZ244" s="1"/>
      <c r="APA244" s="1"/>
      <c r="APB244" s="1"/>
      <c r="APC244" s="1"/>
      <c r="APD244" s="1"/>
      <c r="APE244" s="1"/>
      <c r="APF244" s="1"/>
      <c r="APG244" s="1"/>
      <c r="APH244" s="1"/>
      <c r="API244" s="1"/>
      <c r="APJ244" s="1"/>
      <c r="APK244" s="1"/>
      <c r="APL244" s="1"/>
      <c r="APM244" s="1"/>
      <c r="APN244" s="1"/>
      <c r="APO244" s="1"/>
      <c r="APP244" s="1"/>
      <c r="APQ244" s="1"/>
      <c r="APR244" s="1"/>
      <c r="APS244" s="1"/>
      <c r="APT244" s="1"/>
      <c r="APU244" s="1"/>
      <c r="APV244" s="1"/>
      <c r="APW244" s="1"/>
      <c r="APX244" s="1"/>
      <c r="APY244" s="1"/>
      <c r="APZ244" s="1"/>
      <c r="AQA244" s="1"/>
      <c r="AQB244" s="1"/>
      <c r="AQC244" s="1"/>
      <c r="AQD244" s="1"/>
      <c r="AQE244" s="1"/>
      <c r="AQF244" s="1"/>
      <c r="AQG244" s="1"/>
      <c r="AQH244" s="1"/>
      <c r="AQI244" s="1"/>
      <c r="AQJ244" s="1"/>
      <c r="AQK244" s="1"/>
      <c r="AQL244" s="1"/>
      <c r="AQM244" s="1"/>
      <c r="AQN244" s="1"/>
      <c r="AQO244" s="1"/>
      <c r="AQP244" s="1"/>
      <c r="AQQ244" s="1"/>
      <c r="AQR244" s="1"/>
      <c r="AQS244" s="1"/>
      <c r="AQT244" s="1"/>
      <c r="AQU244" s="1"/>
      <c r="AQV244" s="1"/>
      <c r="AQW244" s="1"/>
      <c r="AQX244" s="1"/>
      <c r="AQY244" s="1"/>
      <c r="AQZ244" s="1"/>
      <c r="ARA244" s="1"/>
      <c r="ARB244" s="1"/>
      <c r="ARC244" s="1"/>
      <c r="ARD244" s="1"/>
      <c r="ARE244" s="1"/>
      <c r="ARF244" s="1"/>
      <c r="ARG244" s="1"/>
      <c r="ARH244" s="1"/>
      <c r="ARI244" s="1"/>
      <c r="ARJ244" s="1"/>
      <c r="ARK244" s="1"/>
      <c r="ARL244" s="1"/>
      <c r="ARM244" s="1"/>
      <c r="ARN244" s="1"/>
      <c r="ARO244" s="1"/>
      <c r="ARP244" s="1"/>
      <c r="ARQ244" s="1"/>
      <c r="ARR244" s="1"/>
      <c r="ARS244" s="1"/>
      <c r="ART244" s="1"/>
      <c r="ARU244" s="1"/>
      <c r="ARV244" s="1"/>
      <c r="ARW244" s="1"/>
      <c r="ARX244" s="1"/>
      <c r="ARY244" s="1"/>
      <c r="ARZ244" s="1"/>
      <c r="ASA244" s="1"/>
      <c r="ASB244" s="1"/>
      <c r="ASC244" s="1"/>
      <c r="ASD244" s="1"/>
      <c r="ASE244" s="1"/>
      <c r="ASF244" s="1"/>
      <c r="ASG244" s="1"/>
      <c r="ASH244" s="1"/>
      <c r="ASI244" s="1"/>
      <c r="ASJ244" s="1"/>
      <c r="ASK244" s="1"/>
      <c r="ASL244" s="1"/>
      <c r="ASM244" s="1"/>
      <c r="ASN244" s="1"/>
      <c r="ASO244" s="1"/>
      <c r="ASP244" s="1"/>
      <c r="ASQ244" s="1"/>
      <c r="ASR244" s="1"/>
      <c r="ASS244" s="1"/>
      <c r="AST244" s="1"/>
      <c r="ASU244" s="1"/>
      <c r="ASV244" s="1"/>
      <c r="ASW244" s="1"/>
      <c r="ASX244" s="1"/>
      <c r="ASY244" s="1"/>
      <c r="ASZ244" s="1"/>
      <c r="ATA244" s="1"/>
      <c r="ATB244" s="1"/>
      <c r="ATC244" s="1"/>
      <c r="ATD244" s="1"/>
      <c r="ATE244" s="1"/>
      <c r="ATF244" s="1"/>
      <c r="ATG244" s="1"/>
      <c r="ATH244" s="1"/>
      <c r="ATI244" s="1"/>
      <c r="ATJ244" s="1"/>
      <c r="ATK244" s="1"/>
      <c r="ATL244" s="1"/>
      <c r="ATM244" s="1"/>
      <c r="ATN244" s="1"/>
      <c r="ATO244" s="1"/>
      <c r="ATP244" s="1"/>
      <c r="ATQ244" s="1"/>
      <c r="ATR244" s="1"/>
      <c r="ATS244" s="1"/>
      <c r="ATT244" s="1"/>
      <c r="ATU244" s="1"/>
      <c r="ATV244" s="1"/>
      <c r="ATW244" s="1"/>
      <c r="ATX244" s="1"/>
      <c r="ATY244" s="1"/>
      <c r="ATZ244" s="1"/>
      <c r="AUA244" s="1"/>
      <c r="AUB244" s="1"/>
      <c r="AUC244" s="1"/>
      <c r="AUD244" s="1"/>
      <c r="AUE244" s="1"/>
      <c r="AUF244" s="1"/>
      <c r="AUG244" s="1"/>
      <c r="AUH244" s="1"/>
      <c r="AUI244" s="1"/>
      <c r="AUJ244" s="1"/>
      <c r="AUK244" s="1"/>
      <c r="AUL244" s="1"/>
      <c r="AUM244" s="1"/>
      <c r="AUN244" s="1"/>
      <c r="AUO244" s="1"/>
      <c r="AUP244" s="1"/>
      <c r="AUQ244" s="1"/>
      <c r="AUR244" s="1"/>
      <c r="AUS244" s="1"/>
      <c r="AUT244" s="1"/>
      <c r="AUU244" s="1"/>
      <c r="AUV244" s="1"/>
      <c r="AUW244" s="1"/>
      <c r="AUX244" s="1"/>
      <c r="AUY244" s="1"/>
      <c r="AUZ244" s="1"/>
      <c r="AVA244" s="1"/>
      <c r="AVB244" s="1"/>
      <c r="AVC244" s="1"/>
      <c r="AVD244" s="1"/>
      <c r="AVE244" s="1"/>
      <c r="AVF244" s="1"/>
      <c r="AVG244" s="1"/>
      <c r="AVH244" s="1"/>
      <c r="AVI244" s="1"/>
      <c r="AVJ244" s="1"/>
      <c r="AVK244" s="1"/>
      <c r="AVL244" s="1"/>
      <c r="AVM244" s="1"/>
      <c r="AVN244" s="1"/>
      <c r="AVO244" s="1"/>
      <c r="AVP244" s="1"/>
      <c r="AVQ244" s="1"/>
      <c r="AVR244" s="1"/>
      <c r="AVS244" s="1"/>
      <c r="AVT244" s="1"/>
      <c r="AVU244" s="1"/>
      <c r="AVV244" s="1"/>
      <c r="AVW244" s="1"/>
      <c r="AVX244" s="1"/>
      <c r="AVY244" s="1"/>
      <c r="AVZ244" s="1"/>
      <c r="AWA244" s="1"/>
      <c r="AWB244" s="1"/>
      <c r="AWC244" s="1"/>
      <c r="AWD244" s="1"/>
      <c r="AWE244" s="1"/>
      <c r="AWF244" s="1"/>
      <c r="AWG244" s="1"/>
      <c r="AWH244" s="1"/>
      <c r="AWI244" s="1"/>
      <c r="AWJ244" s="1"/>
      <c r="AWK244" s="1"/>
      <c r="AWL244" s="1"/>
      <c r="AWM244" s="1"/>
      <c r="AWN244" s="1"/>
      <c r="AWO244" s="1"/>
      <c r="AWP244" s="1"/>
      <c r="AWQ244" s="1"/>
      <c r="AWR244" s="1"/>
      <c r="AWS244" s="1"/>
      <c r="AWT244" s="1"/>
      <c r="AWU244" s="1"/>
      <c r="AWV244" s="1"/>
      <c r="AWW244" s="1"/>
      <c r="AWX244" s="1"/>
      <c r="AWY244" s="1"/>
      <c r="AWZ244" s="1"/>
      <c r="AXA244" s="1"/>
      <c r="AXB244" s="1"/>
      <c r="AXC244" s="1"/>
      <c r="AXD244" s="1"/>
      <c r="AXE244" s="1"/>
      <c r="AXF244" s="1"/>
      <c r="AXG244" s="1"/>
      <c r="AXH244" s="1"/>
      <c r="AXI244" s="1"/>
      <c r="AXJ244" s="1"/>
      <c r="AXK244" s="1"/>
      <c r="AXL244" s="1"/>
      <c r="AXM244" s="1"/>
      <c r="AXN244" s="1"/>
      <c r="AXO244" s="1"/>
      <c r="AXP244" s="1"/>
      <c r="AXQ244" s="1"/>
      <c r="AXR244" s="1"/>
      <c r="AXS244" s="1"/>
      <c r="AXT244" s="1"/>
      <c r="AXU244" s="1"/>
      <c r="AXV244" s="1"/>
      <c r="AXW244" s="1"/>
      <c r="AXX244" s="1"/>
      <c r="AXY244" s="1"/>
      <c r="AXZ244" s="1"/>
      <c r="AYA244" s="1"/>
      <c r="AYB244" s="1"/>
      <c r="AYC244" s="1"/>
      <c r="AYD244" s="1"/>
      <c r="AYE244" s="1"/>
      <c r="AYF244" s="1"/>
      <c r="AYG244" s="1"/>
      <c r="AYH244" s="1"/>
      <c r="AYI244" s="1"/>
      <c r="AYJ244" s="1"/>
      <c r="AYK244" s="1"/>
      <c r="AYL244" s="1"/>
      <c r="AYM244" s="1"/>
      <c r="AYN244" s="1"/>
      <c r="AYO244" s="1"/>
      <c r="AYP244" s="1"/>
      <c r="AYQ244" s="1"/>
      <c r="AYR244" s="1"/>
      <c r="AYS244" s="1"/>
      <c r="AYT244" s="1"/>
      <c r="AYU244" s="1"/>
      <c r="AYV244" s="1"/>
      <c r="AYW244" s="1"/>
      <c r="AYX244" s="1"/>
      <c r="AYY244" s="1"/>
      <c r="AYZ244" s="1"/>
      <c r="AZA244" s="1"/>
      <c r="AZB244" s="1"/>
      <c r="AZC244" s="1"/>
      <c r="AZD244" s="1"/>
      <c r="AZE244" s="1"/>
      <c r="AZF244" s="1"/>
      <c r="AZG244" s="1"/>
      <c r="AZH244" s="1"/>
      <c r="AZI244" s="1"/>
      <c r="AZJ244" s="1"/>
      <c r="AZK244" s="1"/>
      <c r="AZL244" s="1"/>
      <c r="AZM244" s="1"/>
      <c r="AZN244" s="1"/>
      <c r="AZO244" s="1"/>
      <c r="AZP244" s="1"/>
      <c r="AZQ244" s="1"/>
      <c r="AZR244" s="1"/>
      <c r="AZS244" s="1"/>
      <c r="AZT244" s="1"/>
      <c r="AZU244" s="1"/>
      <c r="AZV244" s="1"/>
      <c r="AZW244" s="1"/>
      <c r="AZX244" s="1"/>
      <c r="AZY244" s="1"/>
    </row>
    <row r="245" spans="1:1377" s="20" customFormat="1" ht="44.25" customHeight="1">
      <c r="A245" s="52">
        <v>239</v>
      </c>
      <c r="B245" s="52">
        <v>239</v>
      </c>
      <c r="C245" s="45" t="s">
        <v>1270</v>
      </c>
      <c r="D245" s="11" t="s">
        <v>1554</v>
      </c>
      <c r="E245" s="11" t="s">
        <v>1554</v>
      </c>
      <c r="F245" s="12">
        <v>9938669228</v>
      </c>
      <c r="G245" s="8" t="s">
        <v>1555</v>
      </c>
      <c r="H245" s="8" t="s">
        <v>1556</v>
      </c>
      <c r="I245" s="8" t="s">
        <v>483</v>
      </c>
      <c r="J245" s="8" t="s">
        <v>180</v>
      </c>
      <c r="K245" s="8" t="s">
        <v>181</v>
      </c>
      <c r="L245" s="52" t="s">
        <v>21</v>
      </c>
      <c r="M245" s="8">
        <v>600</v>
      </c>
      <c r="N245" s="8">
        <v>398</v>
      </c>
      <c r="O245" s="8">
        <f t="shared" si="10"/>
        <v>66.33</v>
      </c>
      <c r="P245" s="52" t="s">
        <v>22</v>
      </c>
      <c r="Q245" s="52" t="s">
        <v>39</v>
      </c>
      <c r="R245" s="22">
        <v>500</v>
      </c>
      <c r="S245" s="22">
        <v>219</v>
      </c>
      <c r="T245" s="22">
        <f t="shared" si="11"/>
        <v>43.8</v>
      </c>
      <c r="U245" s="7" t="s">
        <v>184</v>
      </c>
      <c r="V245" s="8" t="s">
        <v>383</v>
      </c>
      <c r="W245" s="7" t="s">
        <v>186</v>
      </c>
      <c r="X245" s="8">
        <v>2100</v>
      </c>
      <c r="Y245" s="8">
        <v>1601</v>
      </c>
      <c r="Z245" s="8">
        <f t="shared" si="9"/>
        <v>76.239999999999995</v>
      </c>
      <c r="AA245" s="8" t="s">
        <v>182</v>
      </c>
      <c r="AB245" s="8" t="s">
        <v>1558</v>
      </c>
      <c r="AC245" s="8" t="s">
        <v>238</v>
      </c>
      <c r="AD245" s="8" t="s">
        <v>1557</v>
      </c>
      <c r="AE245" s="8" t="s">
        <v>193</v>
      </c>
      <c r="AF245" s="8" t="s">
        <v>193</v>
      </c>
      <c r="AG245" s="8" t="s">
        <v>193</v>
      </c>
      <c r="AH245" s="8" t="s">
        <v>193</v>
      </c>
      <c r="AI245" s="8" t="s">
        <v>193</v>
      </c>
      <c r="AJ245" s="8" t="s">
        <v>193</v>
      </c>
      <c r="AK245" s="8" t="s">
        <v>193</v>
      </c>
      <c r="AL245" s="8" t="s">
        <v>193</v>
      </c>
      <c r="AM245" s="21" t="s">
        <v>2138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  <c r="VX245" s="1"/>
      <c r="VY245" s="1"/>
      <c r="VZ245" s="1"/>
      <c r="WA245" s="1"/>
      <c r="WB245" s="1"/>
      <c r="WC245" s="1"/>
      <c r="WD245" s="1"/>
      <c r="WE245" s="1"/>
      <c r="WF245" s="1"/>
      <c r="WG245" s="1"/>
      <c r="WH245" s="1"/>
      <c r="WI245" s="1"/>
      <c r="WJ245" s="1"/>
      <c r="WK245" s="1"/>
      <c r="WL245" s="1"/>
      <c r="WM245" s="1"/>
      <c r="WN245" s="1"/>
      <c r="WO245" s="1"/>
      <c r="WP245" s="1"/>
      <c r="WQ245" s="1"/>
      <c r="WR245" s="1"/>
      <c r="WS245" s="1"/>
      <c r="WT245" s="1"/>
      <c r="WU245" s="1"/>
      <c r="WV245" s="1"/>
      <c r="WW245" s="1"/>
      <c r="WX245" s="1"/>
      <c r="WY245" s="1"/>
      <c r="WZ245" s="1"/>
      <c r="XA245" s="1"/>
      <c r="XB245" s="1"/>
      <c r="XC245" s="1"/>
      <c r="XD245" s="1"/>
      <c r="XE245" s="1"/>
      <c r="XF245" s="1"/>
      <c r="XG245" s="1"/>
      <c r="XH245" s="1"/>
      <c r="XI245" s="1"/>
      <c r="XJ245" s="1"/>
      <c r="XK245" s="1"/>
      <c r="XL245" s="1"/>
      <c r="XM245" s="1"/>
      <c r="XN245" s="1"/>
      <c r="XO245" s="1"/>
      <c r="XP245" s="1"/>
      <c r="XQ245" s="1"/>
      <c r="XR245" s="1"/>
      <c r="XS245" s="1"/>
      <c r="XT245" s="1"/>
      <c r="XU245" s="1"/>
      <c r="XV245" s="1"/>
      <c r="XW245" s="1"/>
      <c r="XX245" s="1"/>
      <c r="XY245" s="1"/>
      <c r="XZ245" s="1"/>
      <c r="YA245" s="1"/>
      <c r="YB245" s="1"/>
      <c r="YC245" s="1"/>
      <c r="YD245" s="1"/>
      <c r="YE245" s="1"/>
      <c r="YF245" s="1"/>
      <c r="YG245" s="1"/>
      <c r="YH245" s="1"/>
      <c r="YI245" s="1"/>
      <c r="YJ245" s="1"/>
      <c r="YK245" s="1"/>
      <c r="YL245" s="1"/>
      <c r="YM245" s="1"/>
      <c r="YN245" s="1"/>
      <c r="YO245" s="1"/>
      <c r="YP245" s="1"/>
      <c r="YQ245" s="1"/>
      <c r="YR245" s="1"/>
      <c r="YS245" s="1"/>
      <c r="YT245" s="1"/>
      <c r="YU245" s="1"/>
      <c r="YV245" s="1"/>
      <c r="YW245" s="1"/>
      <c r="YX245" s="1"/>
      <c r="YY245" s="1"/>
      <c r="YZ245" s="1"/>
      <c r="ZA245" s="1"/>
      <c r="ZB245" s="1"/>
      <c r="ZC245" s="1"/>
      <c r="ZD245" s="1"/>
      <c r="ZE245" s="1"/>
      <c r="ZF245" s="1"/>
      <c r="ZG245" s="1"/>
      <c r="ZH245" s="1"/>
      <c r="ZI245" s="1"/>
      <c r="ZJ245" s="1"/>
      <c r="ZK245" s="1"/>
      <c r="ZL245" s="1"/>
      <c r="ZM245" s="1"/>
      <c r="ZN245" s="1"/>
      <c r="ZO245" s="1"/>
      <c r="ZP245" s="1"/>
      <c r="ZQ245" s="1"/>
      <c r="ZR245" s="1"/>
      <c r="ZS245" s="1"/>
      <c r="ZT245" s="1"/>
      <c r="ZU245" s="1"/>
      <c r="ZV245" s="1"/>
      <c r="ZW245" s="1"/>
      <c r="ZX245" s="1"/>
      <c r="ZY245" s="1"/>
      <c r="ZZ245" s="1"/>
      <c r="AAA245" s="1"/>
      <c r="AAB245" s="1"/>
      <c r="AAC245" s="1"/>
      <c r="AAD245" s="1"/>
      <c r="AAE245" s="1"/>
      <c r="AAF245" s="1"/>
      <c r="AAG245" s="1"/>
      <c r="AAH245" s="1"/>
      <c r="AAI245" s="1"/>
      <c r="AAJ245" s="1"/>
      <c r="AAK245" s="1"/>
      <c r="AAL245" s="1"/>
      <c r="AAM245" s="1"/>
      <c r="AAN245" s="1"/>
      <c r="AAO245" s="1"/>
      <c r="AAP245" s="1"/>
      <c r="AAQ245" s="1"/>
      <c r="AAR245" s="1"/>
      <c r="AAS245" s="1"/>
      <c r="AAT245" s="1"/>
      <c r="AAU245" s="1"/>
      <c r="AAV245" s="1"/>
      <c r="AAW245" s="1"/>
      <c r="AAX245" s="1"/>
      <c r="AAY245" s="1"/>
      <c r="AAZ245" s="1"/>
      <c r="ABA245" s="1"/>
      <c r="ABB245" s="1"/>
      <c r="ABC245" s="1"/>
      <c r="ABD245" s="1"/>
      <c r="ABE245" s="1"/>
      <c r="ABF245" s="1"/>
      <c r="ABG245" s="1"/>
      <c r="ABH245" s="1"/>
      <c r="ABI245" s="1"/>
      <c r="ABJ245" s="1"/>
      <c r="ABK245" s="1"/>
      <c r="ABL245" s="1"/>
      <c r="ABM245" s="1"/>
      <c r="ABN245" s="1"/>
      <c r="ABO245" s="1"/>
      <c r="ABP245" s="1"/>
      <c r="ABQ245" s="1"/>
      <c r="ABR245" s="1"/>
      <c r="ABS245" s="1"/>
      <c r="ABT245" s="1"/>
      <c r="ABU245" s="1"/>
      <c r="ABV245" s="1"/>
      <c r="ABW245" s="1"/>
      <c r="ABX245" s="1"/>
      <c r="ABY245" s="1"/>
      <c r="ABZ245" s="1"/>
      <c r="ACA245" s="1"/>
      <c r="ACB245" s="1"/>
      <c r="ACC245" s="1"/>
      <c r="ACD245" s="1"/>
      <c r="ACE245" s="1"/>
      <c r="ACF245" s="1"/>
      <c r="ACG245" s="1"/>
      <c r="ACH245" s="1"/>
      <c r="ACI245" s="1"/>
      <c r="ACJ245" s="1"/>
      <c r="ACK245" s="1"/>
      <c r="ACL245" s="1"/>
      <c r="ACM245" s="1"/>
      <c r="ACN245" s="1"/>
      <c r="ACO245" s="1"/>
      <c r="ACP245" s="1"/>
      <c r="ACQ245" s="1"/>
      <c r="ACR245" s="1"/>
      <c r="ACS245" s="1"/>
      <c r="ACT245" s="1"/>
      <c r="ACU245" s="1"/>
      <c r="ACV245" s="1"/>
      <c r="ACW245" s="1"/>
      <c r="ACX245" s="1"/>
      <c r="ACY245" s="1"/>
      <c r="ACZ245" s="1"/>
      <c r="ADA245" s="1"/>
      <c r="ADB245" s="1"/>
      <c r="ADC245" s="1"/>
      <c r="ADD245" s="1"/>
      <c r="ADE245" s="1"/>
      <c r="ADF245" s="1"/>
      <c r="ADG245" s="1"/>
      <c r="ADH245" s="1"/>
      <c r="ADI245" s="1"/>
      <c r="ADJ245" s="1"/>
      <c r="ADK245" s="1"/>
      <c r="ADL245" s="1"/>
      <c r="ADM245" s="1"/>
      <c r="ADN245" s="1"/>
      <c r="ADO245" s="1"/>
      <c r="ADP245" s="1"/>
      <c r="ADQ245" s="1"/>
      <c r="ADR245" s="1"/>
      <c r="ADS245" s="1"/>
      <c r="ADT245" s="1"/>
      <c r="ADU245" s="1"/>
      <c r="ADV245" s="1"/>
      <c r="ADW245" s="1"/>
      <c r="ADX245" s="1"/>
      <c r="ADY245" s="1"/>
      <c r="ADZ245" s="1"/>
      <c r="AEA245" s="1"/>
      <c r="AEB245" s="1"/>
      <c r="AEC245" s="1"/>
      <c r="AED245" s="1"/>
      <c r="AEE245" s="1"/>
      <c r="AEF245" s="1"/>
      <c r="AEG245" s="1"/>
      <c r="AEH245" s="1"/>
      <c r="AEI245" s="1"/>
      <c r="AEJ245" s="1"/>
      <c r="AEK245" s="1"/>
      <c r="AEL245" s="1"/>
      <c r="AEM245" s="1"/>
      <c r="AEN245" s="1"/>
      <c r="AEO245" s="1"/>
      <c r="AEP245" s="1"/>
      <c r="AEQ245" s="1"/>
      <c r="AER245" s="1"/>
      <c r="AES245" s="1"/>
      <c r="AET245" s="1"/>
      <c r="AEU245" s="1"/>
      <c r="AEV245" s="1"/>
      <c r="AEW245" s="1"/>
      <c r="AEX245" s="1"/>
      <c r="AEY245" s="1"/>
      <c r="AEZ245" s="1"/>
      <c r="AFA245" s="1"/>
      <c r="AFB245" s="1"/>
      <c r="AFC245" s="1"/>
      <c r="AFD245" s="1"/>
      <c r="AFE245" s="1"/>
      <c r="AFF245" s="1"/>
      <c r="AFG245" s="1"/>
      <c r="AFH245" s="1"/>
      <c r="AFI245" s="1"/>
      <c r="AFJ245" s="1"/>
      <c r="AFK245" s="1"/>
      <c r="AFL245" s="1"/>
      <c r="AFM245" s="1"/>
      <c r="AFN245" s="1"/>
      <c r="AFO245" s="1"/>
      <c r="AFP245" s="1"/>
      <c r="AFQ245" s="1"/>
      <c r="AFR245" s="1"/>
      <c r="AFS245" s="1"/>
      <c r="AFT245" s="1"/>
      <c r="AFU245" s="1"/>
      <c r="AFV245" s="1"/>
      <c r="AFW245" s="1"/>
      <c r="AFX245" s="1"/>
      <c r="AFY245" s="1"/>
      <c r="AFZ245" s="1"/>
      <c r="AGA245" s="1"/>
      <c r="AGB245" s="1"/>
      <c r="AGC245" s="1"/>
      <c r="AGD245" s="1"/>
      <c r="AGE245" s="1"/>
      <c r="AGF245" s="1"/>
      <c r="AGG245" s="1"/>
      <c r="AGH245" s="1"/>
      <c r="AGI245" s="1"/>
      <c r="AGJ245" s="1"/>
      <c r="AGK245" s="1"/>
      <c r="AGL245" s="1"/>
      <c r="AGM245" s="1"/>
      <c r="AGN245" s="1"/>
      <c r="AGO245" s="1"/>
      <c r="AGP245" s="1"/>
      <c r="AGQ245" s="1"/>
      <c r="AGR245" s="1"/>
      <c r="AGS245" s="1"/>
      <c r="AGT245" s="1"/>
      <c r="AGU245" s="1"/>
      <c r="AGV245" s="1"/>
      <c r="AGW245" s="1"/>
      <c r="AGX245" s="1"/>
      <c r="AGY245" s="1"/>
      <c r="AGZ245" s="1"/>
      <c r="AHA245" s="1"/>
      <c r="AHB245" s="1"/>
      <c r="AHC245" s="1"/>
      <c r="AHD245" s="1"/>
      <c r="AHE245" s="1"/>
      <c r="AHF245" s="1"/>
      <c r="AHG245" s="1"/>
      <c r="AHH245" s="1"/>
      <c r="AHI245" s="1"/>
      <c r="AHJ245" s="1"/>
      <c r="AHK245" s="1"/>
      <c r="AHL245" s="1"/>
      <c r="AHM245" s="1"/>
      <c r="AHN245" s="1"/>
      <c r="AHO245" s="1"/>
      <c r="AHP245" s="1"/>
      <c r="AHQ245" s="1"/>
      <c r="AHR245" s="1"/>
      <c r="AHS245" s="1"/>
      <c r="AHT245" s="1"/>
      <c r="AHU245" s="1"/>
      <c r="AHV245" s="1"/>
      <c r="AHW245" s="1"/>
      <c r="AHX245" s="1"/>
      <c r="AHY245" s="1"/>
      <c r="AHZ245" s="1"/>
      <c r="AIA245" s="1"/>
      <c r="AIB245" s="1"/>
      <c r="AIC245" s="1"/>
      <c r="AID245" s="1"/>
      <c r="AIE245" s="1"/>
      <c r="AIF245" s="1"/>
      <c r="AIG245" s="1"/>
      <c r="AIH245" s="1"/>
      <c r="AII245" s="1"/>
      <c r="AIJ245" s="1"/>
      <c r="AIK245" s="1"/>
      <c r="AIL245" s="1"/>
      <c r="AIM245" s="1"/>
      <c r="AIN245" s="1"/>
      <c r="AIO245" s="1"/>
      <c r="AIP245" s="1"/>
      <c r="AIQ245" s="1"/>
      <c r="AIR245" s="1"/>
      <c r="AIS245" s="1"/>
      <c r="AIT245" s="1"/>
      <c r="AIU245" s="1"/>
      <c r="AIV245" s="1"/>
      <c r="AIW245" s="1"/>
      <c r="AIX245" s="1"/>
      <c r="AIY245" s="1"/>
      <c r="AIZ245" s="1"/>
      <c r="AJA245" s="1"/>
      <c r="AJB245" s="1"/>
      <c r="AJC245" s="1"/>
      <c r="AJD245" s="1"/>
      <c r="AJE245" s="1"/>
      <c r="AJF245" s="1"/>
      <c r="AJG245" s="1"/>
      <c r="AJH245" s="1"/>
      <c r="AJI245" s="1"/>
      <c r="AJJ245" s="1"/>
      <c r="AJK245" s="1"/>
      <c r="AJL245" s="1"/>
      <c r="AJM245" s="1"/>
      <c r="AJN245" s="1"/>
      <c r="AJO245" s="1"/>
      <c r="AJP245" s="1"/>
      <c r="AJQ245" s="1"/>
      <c r="AJR245" s="1"/>
      <c r="AJS245" s="1"/>
      <c r="AJT245" s="1"/>
      <c r="AJU245" s="1"/>
      <c r="AJV245" s="1"/>
      <c r="AJW245" s="1"/>
      <c r="AJX245" s="1"/>
      <c r="AJY245" s="1"/>
      <c r="AJZ245" s="1"/>
      <c r="AKA245" s="1"/>
      <c r="AKB245" s="1"/>
      <c r="AKC245" s="1"/>
      <c r="AKD245" s="1"/>
      <c r="AKE245" s="1"/>
      <c r="AKF245" s="1"/>
      <c r="AKG245" s="1"/>
      <c r="AKH245" s="1"/>
      <c r="AKI245" s="1"/>
      <c r="AKJ245" s="1"/>
      <c r="AKK245" s="1"/>
      <c r="AKL245" s="1"/>
      <c r="AKM245" s="1"/>
      <c r="AKN245" s="1"/>
      <c r="AKO245" s="1"/>
      <c r="AKP245" s="1"/>
      <c r="AKQ245" s="1"/>
      <c r="AKR245" s="1"/>
      <c r="AKS245" s="1"/>
      <c r="AKT245" s="1"/>
      <c r="AKU245" s="1"/>
      <c r="AKV245" s="1"/>
      <c r="AKW245" s="1"/>
      <c r="AKX245" s="1"/>
      <c r="AKY245" s="1"/>
      <c r="AKZ245" s="1"/>
      <c r="ALA245" s="1"/>
      <c r="ALB245" s="1"/>
      <c r="ALC245" s="1"/>
      <c r="ALD245" s="1"/>
      <c r="ALE245" s="1"/>
      <c r="ALF245" s="1"/>
      <c r="ALG245" s="1"/>
      <c r="ALH245" s="1"/>
      <c r="ALI245" s="1"/>
      <c r="ALJ245" s="1"/>
      <c r="ALK245" s="1"/>
      <c r="ALL245" s="1"/>
      <c r="ALM245" s="1"/>
      <c r="ALN245" s="1"/>
      <c r="ALO245" s="1"/>
      <c r="ALP245" s="1"/>
      <c r="ALQ245" s="1"/>
      <c r="ALR245" s="1"/>
      <c r="ALS245" s="1"/>
      <c r="ALT245" s="1"/>
      <c r="ALU245" s="1"/>
      <c r="ALV245" s="1"/>
      <c r="ALW245" s="1"/>
      <c r="ALX245" s="1"/>
      <c r="ALY245" s="1"/>
      <c r="ALZ245" s="1"/>
      <c r="AMA245" s="1"/>
      <c r="AMB245" s="1"/>
      <c r="AMC245" s="1"/>
      <c r="AMD245" s="1"/>
      <c r="AME245" s="1"/>
      <c r="AMF245" s="1"/>
      <c r="AMG245" s="1"/>
      <c r="AMH245" s="1"/>
      <c r="AMI245" s="1"/>
      <c r="AMJ245" s="1"/>
      <c r="AMK245" s="1"/>
      <c r="AML245" s="1"/>
      <c r="AMM245" s="1"/>
      <c r="AMN245" s="1"/>
      <c r="AMO245" s="1"/>
      <c r="AMP245" s="1"/>
      <c r="AMQ245" s="1"/>
      <c r="AMR245" s="1"/>
      <c r="AMS245" s="1"/>
      <c r="AMT245" s="1"/>
      <c r="AMU245" s="1"/>
      <c r="AMV245" s="1"/>
      <c r="AMW245" s="1"/>
      <c r="AMX245" s="1"/>
      <c r="AMY245" s="1"/>
      <c r="AMZ245" s="1"/>
      <c r="ANA245" s="1"/>
      <c r="ANB245" s="1"/>
      <c r="ANC245" s="1"/>
      <c r="AND245" s="1"/>
      <c r="ANE245" s="1"/>
      <c r="ANF245" s="1"/>
      <c r="ANG245" s="1"/>
      <c r="ANH245" s="1"/>
      <c r="ANI245" s="1"/>
      <c r="ANJ245" s="1"/>
      <c r="ANK245" s="1"/>
      <c r="ANL245" s="1"/>
      <c r="ANM245" s="1"/>
      <c r="ANN245" s="1"/>
      <c r="ANO245" s="1"/>
      <c r="ANP245" s="1"/>
      <c r="ANQ245" s="1"/>
      <c r="ANR245" s="1"/>
      <c r="ANS245" s="1"/>
      <c r="ANT245" s="1"/>
      <c r="ANU245" s="1"/>
      <c r="ANV245" s="1"/>
      <c r="ANW245" s="1"/>
      <c r="ANX245" s="1"/>
      <c r="ANY245" s="1"/>
      <c r="ANZ245" s="1"/>
      <c r="AOA245" s="1"/>
      <c r="AOB245" s="1"/>
      <c r="AOC245" s="1"/>
      <c r="AOD245" s="1"/>
      <c r="AOE245" s="1"/>
      <c r="AOF245" s="1"/>
      <c r="AOG245" s="1"/>
      <c r="AOH245" s="1"/>
      <c r="AOI245" s="1"/>
      <c r="AOJ245" s="1"/>
      <c r="AOK245" s="1"/>
      <c r="AOL245" s="1"/>
      <c r="AOM245" s="1"/>
      <c r="AON245" s="1"/>
      <c r="AOO245" s="1"/>
      <c r="AOP245" s="1"/>
      <c r="AOQ245" s="1"/>
      <c r="AOR245" s="1"/>
      <c r="AOS245" s="1"/>
      <c r="AOT245" s="1"/>
      <c r="AOU245" s="1"/>
      <c r="AOV245" s="1"/>
      <c r="AOW245" s="1"/>
      <c r="AOX245" s="1"/>
      <c r="AOY245" s="1"/>
      <c r="AOZ245" s="1"/>
      <c r="APA245" s="1"/>
      <c r="APB245" s="1"/>
      <c r="APC245" s="1"/>
      <c r="APD245" s="1"/>
      <c r="APE245" s="1"/>
      <c r="APF245" s="1"/>
      <c r="APG245" s="1"/>
      <c r="APH245" s="1"/>
      <c r="API245" s="1"/>
      <c r="APJ245" s="1"/>
      <c r="APK245" s="1"/>
      <c r="APL245" s="1"/>
      <c r="APM245" s="1"/>
      <c r="APN245" s="1"/>
      <c r="APO245" s="1"/>
      <c r="APP245" s="1"/>
      <c r="APQ245" s="1"/>
      <c r="APR245" s="1"/>
      <c r="APS245" s="1"/>
      <c r="APT245" s="1"/>
      <c r="APU245" s="1"/>
      <c r="APV245" s="1"/>
      <c r="APW245" s="1"/>
      <c r="APX245" s="1"/>
      <c r="APY245" s="1"/>
      <c r="APZ245" s="1"/>
      <c r="AQA245" s="1"/>
      <c r="AQB245" s="1"/>
      <c r="AQC245" s="1"/>
      <c r="AQD245" s="1"/>
      <c r="AQE245" s="1"/>
      <c r="AQF245" s="1"/>
      <c r="AQG245" s="1"/>
      <c r="AQH245" s="1"/>
      <c r="AQI245" s="1"/>
      <c r="AQJ245" s="1"/>
      <c r="AQK245" s="1"/>
      <c r="AQL245" s="1"/>
      <c r="AQM245" s="1"/>
      <c r="AQN245" s="1"/>
      <c r="AQO245" s="1"/>
      <c r="AQP245" s="1"/>
      <c r="AQQ245" s="1"/>
      <c r="AQR245" s="1"/>
      <c r="AQS245" s="1"/>
      <c r="AQT245" s="1"/>
      <c r="AQU245" s="1"/>
      <c r="AQV245" s="1"/>
      <c r="AQW245" s="1"/>
      <c r="AQX245" s="1"/>
      <c r="AQY245" s="1"/>
      <c r="AQZ245" s="1"/>
      <c r="ARA245" s="1"/>
      <c r="ARB245" s="1"/>
      <c r="ARC245" s="1"/>
      <c r="ARD245" s="1"/>
      <c r="ARE245" s="1"/>
      <c r="ARF245" s="1"/>
      <c r="ARG245" s="1"/>
      <c r="ARH245" s="1"/>
      <c r="ARI245" s="1"/>
      <c r="ARJ245" s="1"/>
      <c r="ARK245" s="1"/>
      <c r="ARL245" s="1"/>
      <c r="ARM245" s="1"/>
      <c r="ARN245" s="1"/>
      <c r="ARO245" s="1"/>
      <c r="ARP245" s="1"/>
      <c r="ARQ245" s="1"/>
      <c r="ARR245" s="1"/>
      <c r="ARS245" s="1"/>
      <c r="ART245" s="1"/>
      <c r="ARU245" s="1"/>
      <c r="ARV245" s="1"/>
      <c r="ARW245" s="1"/>
      <c r="ARX245" s="1"/>
      <c r="ARY245" s="1"/>
      <c r="ARZ245" s="1"/>
      <c r="ASA245" s="1"/>
      <c r="ASB245" s="1"/>
      <c r="ASC245" s="1"/>
      <c r="ASD245" s="1"/>
      <c r="ASE245" s="1"/>
      <c r="ASF245" s="1"/>
      <c r="ASG245" s="1"/>
      <c r="ASH245" s="1"/>
      <c r="ASI245" s="1"/>
      <c r="ASJ245" s="1"/>
      <c r="ASK245" s="1"/>
      <c r="ASL245" s="1"/>
      <c r="ASM245" s="1"/>
      <c r="ASN245" s="1"/>
      <c r="ASO245" s="1"/>
      <c r="ASP245" s="1"/>
      <c r="ASQ245" s="1"/>
      <c r="ASR245" s="1"/>
      <c r="ASS245" s="1"/>
      <c r="AST245" s="1"/>
      <c r="ASU245" s="1"/>
      <c r="ASV245" s="1"/>
      <c r="ASW245" s="1"/>
      <c r="ASX245" s="1"/>
      <c r="ASY245" s="1"/>
      <c r="ASZ245" s="1"/>
      <c r="ATA245" s="1"/>
      <c r="ATB245" s="1"/>
      <c r="ATC245" s="1"/>
      <c r="ATD245" s="1"/>
      <c r="ATE245" s="1"/>
      <c r="ATF245" s="1"/>
      <c r="ATG245" s="1"/>
      <c r="ATH245" s="1"/>
      <c r="ATI245" s="1"/>
      <c r="ATJ245" s="1"/>
      <c r="ATK245" s="1"/>
      <c r="ATL245" s="1"/>
      <c r="ATM245" s="1"/>
      <c r="ATN245" s="1"/>
      <c r="ATO245" s="1"/>
      <c r="ATP245" s="1"/>
      <c r="ATQ245" s="1"/>
      <c r="ATR245" s="1"/>
      <c r="ATS245" s="1"/>
      <c r="ATT245" s="1"/>
      <c r="ATU245" s="1"/>
      <c r="ATV245" s="1"/>
      <c r="ATW245" s="1"/>
      <c r="ATX245" s="1"/>
      <c r="ATY245" s="1"/>
      <c r="ATZ245" s="1"/>
      <c r="AUA245" s="1"/>
      <c r="AUB245" s="1"/>
      <c r="AUC245" s="1"/>
      <c r="AUD245" s="1"/>
      <c r="AUE245" s="1"/>
      <c r="AUF245" s="1"/>
      <c r="AUG245" s="1"/>
      <c r="AUH245" s="1"/>
      <c r="AUI245" s="1"/>
      <c r="AUJ245" s="1"/>
      <c r="AUK245" s="1"/>
      <c r="AUL245" s="1"/>
      <c r="AUM245" s="1"/>
      <c r="AUN245" s="1"/>
      <c r="AUO245" s="1"/>
      <c r="AUP245" s="1"/>
      <c r="AUQ245" s="1"/>
      <c r="AUR245" s="1"/>
      <c r="AUS245" s="1"/>
      <c r="AUT245" s="1"/>
      <c r="AUU245" s="1"/>
      <c r="AUV245" s="1"/>
      <c r="AUW245" s="1"/>
      <c r="AUX245" s="1"/>
      <c r="AUY245" s="1"/>
      <c r="AUZ245" s="1"/>
      <c r="AVA245" s="1"/>
      <c r="AVB245" s="1"/>
      <c r="AVC245" s="1"/>
      <c r="AVD245" s="1"/>
      <c r="AVE245" s="1"/>
      <c r="AVF245" s="1"/>
      <c r="AVG245" s="1"/>
      <c r="AVH245" s="1"/>
      <c r="AVI245" s="1"/>
      <c r="AVJ245" s="1"/>
      <c r="AVK245" s="1"/>
      <c r="AVL245" s="1"/>
      <c r="AVM245" s="1"/>
      <c r="AVN245" s="1"/>
      <c r="AVO245" s="1"/>
      <c r="AVP245" s="1"/>
      <c r="AVQ245" s="1"/>
      <c r="AVR245" s="1"/>
      <c r="AVS245" s="1"/>
      <c r="AVT245" s="1"/>
      <c r="AVU245" s="1"/>
      <c r="AVV245" s="1"/>
      <c r="AVW245" s="1"/>
      <c r="AVX245" s="1"/>
      <c r="AVY245" s="1"/>
      <c r="AVZ245" s="1"/>
      <c r="AWA245" s="1"/>
      <c r="AWB245" s="1"/>
      <c r="AWC245" s="1"/>
      <c r="AWD245" s="1"/>
      <c r="AWE245" s="1"/>
      <c r="AWF245" s="1"/>
      <c r="AWG245" s="1"/>
      <c r="AWH245" s="1"/>
      <c r="AWI245" s="1"/>
      <c r="AWJ245" s="1"/>
      <c r="AWK245" s="1"/>
      <c r="AWL245" s="1"/>
      <c r="AWM245" s="1"/>
      <c r="AWN245" s="1"/>
      <c r="AWO245" s="1"/>
      <c r="AWP245" s="1"/>
      <c r="AWQ245" s="1"/>
      <c r="AWR245" s="1"/>
      <c r="AWS245" s="1"/>
      <c r="AWT245" s="1"/>
      <c r="AWU245" s="1"/>
      <c r="AWV245" s="1"/>
      <c r="AWW245" s="1"/>
      <c r="AWX245" s="1"/>
      <c r="AWY245" s="1"/>
      <c r="AWZ245" s="1"/>
      <c r="AXA245" s="1"/>
      <c r="AXB245" s="1"/>
      <c r="AXC245" s="1"/>
      <c r="AXD245" s="1"/>
      <c r="AXE245" s="1"/>
      <c r="AXF245" s="1"/>
      <c r="AXG245" s="1"/>
      <c r="AXH245" s="1"/>
      <c r="AXI245" s="1"/>
      <c r="AXJ245" s="1"/>
      <c r="AXK245" s="1"/>
      <c r="AXL245" s="1"/>
      <c r="AXM245" s="1"/>
      <c r="AXN245" s="1"/>
      <c r="AXO245" s="1"/>
      <c r="AXP245" s="1"/>
      <c r="AXQ245" s="1"/>
      <c r="AXR245" s="1"/>
      <c r="AXS245" s="1"/>
      <c r="AXT245" s="1"/>
      <c r="AXU245" s="1"/>
      <c r="AXV245" s="1"/>
      <c r="AXW245" s="1"/>
      <c r="AXX245" s="1"/>
      <c r="AXY245" s="1"/>
      <c r="AXZ245" s="1"/>
      <c r="AYA245" s="1"/>
      <c r="AYB245" s="1"/>
      <c r="AYC245" s="1"/>
      <c r="AYD245" s="1"/>
      <c r="AYE245" s="1"/>
      <c r="AYF245" s="1"/>
      <c r="AYG245" s="1"/>
      <c r="AYH245" s="1"/>
      <c r="AYI245" s="1"/>
      <c r="AYJ245" s="1"/>
      <c r="AYK245" s="1"/>
      <c r="AYL245" s="1"/>
      <c r="AYM245" s="1"/>
      <c r="AYN245" s="1"/>
      <c r="AYO245" s="1"/>
      <c r="AYP245" s="1"/>
      <c r="AYQ245" s="1"/>
      <c r="AYR245" s="1"/>
      <c r="AYS245" s="1"/>
      <c r="AYT245" s="1"/>
      <c r="AYU245" s="1"/>
      <c r="AYV245" s="1"/>
      <c r="AYW245" s="1"/>
      <c r="AYX245" s="1"/>
      <c r="AYY245" s="1"/>
      <c r="AYZ245" s="1"/>
      <c r="AZA245" s="1"/>
      <c r="AZB245" s="1"/>
      <c r="AZC245" s="1"/>
      <c r="AZD245" s="1"/>
      <c r="AZE245" s="1"/>
      <c r="AZF245" s="1"/>
      <c r="AZG245" s="1"/>
      <c r="AZH245" s="1"/>
      <c r="AZI245" s="1"/>
      <c r="AZJ245" s="1"/>
      <c r="AZK245" s="1"/>
      <c r="AZL245" s="1"/>
      <c r="AZM245" s="1"/>
      <c r="AZN245" s="1"/>
      <c r="AZO245" s="1"/>
      <c r="AZP245" s="1"/>
      <c r="AZQ245" s="1"/>
      <c r="AZR245" s="1"/>
      <c r="AZS245" s="1"/>
      <c r="AZT245" s="1"/>
      <c r="AZU245" s="1"/>
      <c r="AZV245" s="1"/>
      <c r="AZW245" s="1"/>
      <c r="AZX245" s="1"/>
      <c r="AZY245" s="1"/>
    </row>
    <row r="246" spans="1:1377" s="20" customFormat="1" ht="44.25" customHeight="1">
      <c r="A246" s="52">
        <v>240</v>
      </c>
      <c r="B246" s="52">
        <v>240</v>
      </c>
      <c r="C246" s="45" t="s">
        <v>1271</v>
      </c>
      <c r="D246" s="11" t="s">
        <v>1559</v>
      </c>
      <c r="E246" s="11" t="s">
        <v>2139</v>
      </c>
      <c r="F246" s="12" t="s">
        <v>1560</v>
      </c>
      <c r="G246" s="8" t="s">
        <v>1561</v>
      </c>
      <c r="H246" s="22" t="s">
        <v>2140</v>
      </c>
      <c r="I246" s="8" t="s">
        <v>1702</v>
      </c>
      <c r="J246" s="8" t="s">
        <v>23</v>
      </c>
      <c r="K246" s="8" t="s">
        <v>181</v>
      </c>
      <c r="L246" s="52" t="s">
        <v>21</v>
      </c>
      <c r="M246" s="8">
        <v>600</v>
      </c>
      <c r="N246" s="8">
        <v>358</v>
      </c>
      <c r="O246" s="8">
        <f t="shared" si="10"/>
        <v>59.67</v>
      </c>
      <c r="P246" s="52" t="s">
        <v>22</v>
      </c>
      <c r="Q246" s="52" t="s">
        <v>39</v>
      </c>
      <c r="R246" s="22">
        <v>500</v>
      </c>
      <c r="S246" s="22">
        <v>302</v>
      </c>
      <c r="T246" s="22">
        <f t="shared" si="11"/>
        <v>60.4</v>
      </c>
      <c r="U246" s="7" t="s">
        <v>184</v>
      </c>
      <c r="V246" s="8" t="s">
        <v>998</v>
      </c>
      <c r="W246" s="7" t="s">
        <v>186</v>
      </c>
      <c r="X246" s="8">
        <v>2100</v>
      </c>
      <c r="Y246" s="8">
        <v>1611</v>
      </c>
      <c r="Z246" s="8">
        <f t="shared" si="9"/>
        <v>76.709999999999994</v>
      </c>
      <c r="AA246" s="8" t="s">
        <v>182</v>
      </c>
      <c r="AB246" s="8" t="s">
        <v>1563</v>
      </c>
      <c r="AC246" s="8" t="s">
        <v>238</v>
      </c>
      <c r="AD246" s="8" t="s">
        <v>1562</v>
      </c>
      <c r="AE246" s="8" t="s">
        <v>193</v>
      </c>
      <c r="AF246" s="8" t="s">
        <v>193</v>
      </c>
      <c r="AG246" s="8" t="s">
        <v>193</v>
      </c>
      <c r="AH246" s="8" t="s">
        <v>193</v>
      </c>
      <c r="AI246" s="8" t="s">
        <v>193</v>
      </c>
      <c r="AJ246" s="8" t="s">
        <v>193</v>
      </c>
      <c r="AK246" s="8" t="s">
        <v>193</v>
      </c>
      <c r="AL246" s="8" t="s">
        <v>193</v>
      </c>
      <c r="AM246" s="21" t="s">
        <v>2142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  <c r="RD246" s="1"/>
      <c r="RE246" s="1"/>
      <c r="RF246" s="1"/>
      <c r="RG246" s="1"/>
      <c r="RH246" s="1"/>
      <c r="RI246" s="1"/>
      <c r="RJ246" s="1"/>
      <c r="RK246" s="1"/>
      <c r="RL246" s="1"/>
      <c r="RM246" s="1"/>
      <c r="RN246" s="1"/>
      <c r="RO246" s="1"/>
      <c r="RP246" s="1"/>
      <c r="RQ246" s="1"/>
      <c r="RR246" s="1"/>
      <c r="RS246" s="1"/>
      <c r="RT246" s="1"/>
      <c r="RU246" s="1"/>
      <c r="RV246" s="1"/>
      <c r="RW246" s="1"/>
      <c r="RX246" s="1"/>
      <c r="RY246" s="1"/>
      <c r="RZ246" s="1"/>
      <c r="SA246" s="1"/>
      <c r="SB246" s="1"/>
      <c r="SC246" s="1"/>
      <c r="SD246" s="1"/>
      <c r="SE246" s="1"/>
      <c r="SF246" s="1"/>
      <c r="SG246" s="1"/>
      <c r="SH246" s="1"/>
      <c r="SI246" s="1"/>
      <c r="SJ246" s="1"/>
      <c r="SK246" s="1"/>
      <c r="SL246" s="1"/>
      <c r="SM246" s="1"/>
      <c r="SN246" s="1"/>
      <c r="SO246" s="1"/>
      <c r="SP246" s="1"/>
      <c r="SQ246" s="1"/>
      <c r="SR246" s="1"/>
      <c r="SS246" s="1"/>
      <c r="ST246" s="1"/>
      <c r="SU246" s="1"/>
      <c r="SV246" s="1"/>
      <c r="SW246" s="1"/>
      <c r="SX246" s="1"/>
      <c r="SY246" s="1"/>
      <c r="SZ246" s="1"/>
      <c r="TA246" s="1"/>
      <c r="TB246" s="1"/>
      <c r="TC246" s="1"/>
      <c r="TD246" s="1"/>
      <c r="TE246" s="1"/>
      <c r="TF246" s="1"/>
      <c r="TG246" s="1"/>
      <c r="TH246" s="1"/>
      <c r="TI246" s="1"/>
      <c r="TJ246" s="1"/>
      <c r="TK246" s="1"/>
      <c r="TL246" s="1"/>
      <c r="TM246" s="1"/>
      <c r="TN246" s="1"/>
      <c r="TO246" s="1"/>
      <c r="TP246" s="1"/>
      <c r="TQ246" s="1"/>
      <c r="TR246" s="1"/>
      <c r="TS246" s="1"/>
      <c r="TT246" s="1"/>
      <c r="TU246" s="1"/>
      <c r="TV246" s="1"/>
      <c r="TW246" s="1"/>
      <c r="TX246" s="1"/>
      <c r="TY246" s="1"/>
      <c r="TZ246" s="1"/>
      <c r="UA246" s="1"/>
      <c r="UB246" s="1"/>
      <c r="UC246" s="1"/>
      <c r="UD246" s="1"/>
      <c r="UE246" s="1"/>
      <c r="UF246" s="1"/>
      <c r="UG246" s="1"/>
      <c r="UH246" s="1"/>
      <c r="UI246" s="1"/>
      <c r="UJ246" s="1"/>
      <c r="UK246" s="1"/>
      <c r="UL246" s="1"/>
      <c r="UM246" s="1"/>
      <c r="UN246" s="1"/>
      <c r="UO246" s="1"/>
      <c r="UP246" s="1"/>
      <c r="UQ246" s="1"/>
      <c r="UR246" s="1"/>
      <c r="US246" s="1"/>
      <c r="UT246" s="1"/>
      <c r="UU246" s="1"/>
      <c r="UV246" s="1"/>
      <c r="UW246" s="1"/>
      <c r="UX246" s="1"/>
      <c r="UY246" s="1"/>
      <c r="UZ246" s="1"/>
      <c r="VA246" s="1"/>
      <c r="VB246" s="1"/>
      <c r="VC246" s="1"/>
      <c r="VD246" s="1"/>
      <c r="VE246" s="1"/>
      <c r="VF246" s="1"/>
      <c r="VG246" s="1"/>
      <c r="VH246" s="1"/>
      <c r="VI246" s="1"/>
      <c r="VJ246" s="1"/>
      <c r="VK246" s="1"/>
      <c r="VL246" s="1"/>
      <c r="VM246" s="1"/>
      <c r="VN246" s="1"/>
      <c r="VO246" s="1"/>
      <c r="VP246" s="1"/>
      <c r="VQ246" s="1"/>
      <c r="VR246" s="1"/>
      <c r="VS246" s="1"/>
      <c r="VT246" s="1"/>
      <c r="VU246" s="1"/>
      <c r="VV246" s="1"/>
      <c r="VW246" s="1"/>
      <c r="VX246" s="1"/>
      <c r="VY246" s="1"/>
      <c r="VZ246" s="1"/>
      <c r="WA246" s="1"/>
      <c r="WB246" s="1"/>
      <c r="WC246" s="1"/>
      <c r="WD246" s="1"/>
      <c r="WE246" s="1"/>
      <c r="WF246" s="1"/>
      <c r="WG246" s="1"/>
      <c r="WH246" s="1"/>
      <c r="WI246" s="1"/>
      <c r="WJ246" s="1"/>
      <c r="WK246" s="1"/>
      <c r="WL246" s="1"/>
      <c r="WM246" s="1"/>
      <c r="WN246" s="1"/>
      <c r="WO246" s="1"/>
      <c r="WP246" s="1"/>
      <c r="WQ246" s="1"/>
      <c r="WR246" s="1"/>
      <c r="WS246" s="1"/>
      <c r="WT246" s="1"/>
      <c r="WU246" s="1"/>
      <c r="WV246" s="1"/>
      <c r="WW246" s="1"/>
      <c r="WX246" s="1"/>
      <c r="WY246" s="1"/>
      <c r="WZ246" s="1"/>
      <c r="XA246" s="1"/>
      <c r="XB246" s="1"/>
      <c r="XC246" s="1"/>
      <c r="XD246" s="1"/>
      <c r="XE246" s="1"/>
      <c r="XF246" s="1"/>
      <c r="XG246" s="1"/>
      <c r="XH246" s="1"/>
      <c r="XI246" s="1"/>
      <c r="XJ246" s="1"/>
      <c r="XK246" s="1"/>
      <c r="XL246" s="1"/>
      <c r="XM246" s="1"/>
      <c r="XN246" s="1"/>
      <c r="XO246" s="1"/>
      <c r="XP246" s="1"/>
      <c r="XQ246" s="1"/>
      <c r="XR246" s="1"/>
      <c r="XS246" s="1"/>
      <c r="XT246" s="1"/>
      <c r="XU246" s="1"/>
      <c r="XV246" s="1"/>
      <c r="XW246" s="1"/>
      <c r="XX246" s="1"/>
      <c r="XY246" s="1"/>
      <c r="XZ246" s="1"/>
      <c r="YA246" s="1"/>
      <c r="YB246" s="1"/>
      <c r="YC246" s="1"/>
      <c r="YD246" s="1"/>
      <c r="YE246" s="1"/>
      <c r="YF246" s="1"/>
      <c r="YG246" s="1"/>
      <c r="YH246" s="1"/>
      <c r="YI246" s="1"/>
      <c r="YJ246" s="1"/>
      <c r="YK246" s="1"/>
      <c r="YL246" s="1"/>
      <c r="YM246" s="1"/>
      <c r="YN246" s="1"/>
      <c r="YO246" s="1"/>
      <c r="YP246" s="1"/>
      <c r="YQ246" s="1"/>
      <c r="YR246" s="1"/>
      <c r="YS246" s="1"/>
      <c r="YT246" s="1"/>
      <c r="YU246" s="1"/>
      <c r="YV246" s="1"/>
      <c r="YW246" s="1"/>
      <c r="YX246" s="1"/>
      <c r="YY246" s="1"/>
      <c r="YZ246" s="1"/>
      <c r="ZA246" s="1"/>
      <c r="ZB246" s="1"/>
      <c r="ZC246" s="1"/>
      <c r="ZD246" s="1"/>
      <c r="ZE246" s="1"/>
      <c r="ZF246" s="1"/>
      <c r="ZG246" s="1"/>
      <c r="ZH246" s="1"/>
      <c r="ZI246" s="1"/>
      <c r="ZJ246" s="1"/>
      <c r="ZK246" s="1"/>
      <c r="ZL246" s="1"/>
      <c r="ZM246" s="1"/>
      <c r="ZN246" s="1"/>
      <c r="ZO246" s="1"/>
      <c r="ZP246" s="1"/>
      <c r="ZQ246" s="1"/>
      <c r="ZR246" s="1"/>
      <c r="ZS246" s="1"/>
      <c r="ZT246" s="1"/>
      <c r="ZU246" s="1"/>
      <c r="ZV246" s="1"/>
      <c r="ZW246" s="1"/>
      <c r="ZX246" s="1"/>
      <c r="ZY246" s="1"/>
      <c r="ZZ246" s="1"/>
      <c r="AAA246" s="1"/>
      <c r="AAB246" s="1"/>
      <c r="AAC246" s="1"/>
      <c r="AAD246" s="1"/>
      <c r="AAE246" s="1"/>
      <c r="AAF246" s="1"/>
      <c r="AAG246" s="1"/>
      <c r="AAH246" s="1"/>
      <c r="AAI246" s="1"/>
      <c r="AAJ246" s="1"/>
      <c r="AAK246" s="1"/>
      <c r="AAL246" s="1"/>
      <c r="AAM246" s="1"/>
      <c r="AAN246" s="1"/>
      <c r="AAO246" s="1"/>
      <c r="AAP246" s="1"/>
      <c r="AAQ246" s="1"/>
      <c r="AAR246" s="1"/>
      <c r="AAS246" s="1"/>
      <c r="AAT246" s="1"/>
      <c r="AAU246" s="1"/>
      <c r="AAV246" s="1"/>
      <c r="AAW246" s="1"/>
      <c r="AAX246" s="1"/>
      <c r="AAY246" s="1"/>
      <c r="AAZ246" s="1"/>
      <c r="ABA246" s="1"/>
      <c r="ABB246" s="1"/>
      <c r="ABC246" s="1"/>
      <c r="ABD246" s="1"/>
      <c r="ABE246" s="1"/>
      <c r="ABF246" s="1"/>
      <c r="ABG246" s="1"/>
      <c r="ABH246" s="1"/>
      <c r="ABI246" s="1"/>
      <c r="ABJ246" s="1"/>
      <c r="ABK246" s="1"/>
      <c r="ABL246" s="1"/>
      <c r="ABM246" s="1"/>
      <c r="ABN246" s="1"/>
      <c r="ABO246" s="1"/>
      <c r="ABP246" s="1"/>
      <c r="ABQ246" s="1"/>
      <c r="ABR246" s="1"/>
      <c r="ABS246" s="1"/>
      <c r="ABT246" s="1"/>
      <c r="ABU246" s="1"/>
      <c r="ABV246" s="1"/>
      <c r="ABW246" s="1"/>
      <c r="ABX246" s="1"/>
      <c r="ABY246" s="1"/>
      <c r="ABZ246" s="1"/>
      <c r="ACA246" s="1"/>
      <c r="ACB246" s="1"/>
      <c r="ACC246" s="1"/>
      <c r="ACD246" s="1"/>
      <c r="ACE246" s="1"/>
      <c r="ACF246" s="1"/>
      <c r="ACG246" s="1"/>
      <c r="ACH246" s="1"/>
      <c r="ACI246" s="1"/>
      <c r="ACJ246" s="1"/>
      <c r="ACK246" s="1"/>
      <c r="ACL246" s="1"/>
      <c r="ACM246" s="1"/>
      <c r="ACN246" s="1"/>
      <c r="ACO246" s="1"/>
      <c r="ACP246" s="1"/>
      <c r="ACQ246" s="1"/>
      <c r="ACR246" s="1"/>
      <c r="ACS246" s="1"/>
      <c r="ACT246" s="1"/>
      <c r="ACU246" s="1"/>
      <c r="ACV246" s="1"/>
      <c r="ACW246" s="1"/>
      <c r="ACX246" s="1"/>
      <c r="ACY246" s="1"/>
      <c r="ACZ246" s="1"/>
      <c r="ADA246" s="1"/>
      <c r="ADB246" s="1"/>
      <c r="ADC246" s="1"/>
      <c r="ADD246" s="1"/>
      <c r="ADE246" s="1"/>
      <c r="ADF246" s="1"/>
      <c r="ADG246" s="1"/>
      <c r="ADH246" s="1"/>
      <c r="ADI246" s="1"/>
      <c r="ADJ246" s="1"/>
      <c r="ADK246" s="1"/>
      <c r="ADL246" s="1"/>
      <c r="ADM246" s="1"/>
      <c r="ADN246" s="1"/>
      <c r="ADO246" s="1"/>
      <c r="ADP246" s="1"/>
      <c r="ADQ246" s="1"/>
      <c r="ADR246" s="1"/>
      <c r="ADS246" s="1"/>
      <c r="ADT246" s="1"/>
      <c r="ADU246" s="1"/>
      <c r="ADV246" s="1"/>
      <c r="ADW246" s="1"/>
      <c r="ADX246" s="1"/>
      <c r="ADY246" s="1"/>
      <c r="ADZ246" s="1"/>
      <c r="AEA246" s="1"/>
      <c r="AEB246" s="1"/>
      <c r="AEC246" s="1"/>
      <c r="AED246" s="1"/>
      <c r="AEE246" s="1"/>
      <c r="AEF246" s="1"/>
      <c r="AEG246" s="1"/>
      <c r="AEH246" s="1"/>
      <c r="AEI246" s="1"/>
      <c r="AEJ246" s="1"/>
      <c r="AEK246" s="1"/>
      <c r="AEL246" s="1"/>
      <c r="AEM246" s="1"/>
      <c r="AEN246" s="1"/>
      <c r="AEO246" s="1"/>
      <c r="AEP246" s="1"/>
      <c r="AEQ246" s="1"/>
      <c r="AER246" s="1"/>
      <c r="AES246" s="1"/>
      <c r="AET246" s="1"/>
      <c r="AEU246" s="1"/>
      <c r="AEV246" s="1"/>
      <c r="AEW246" s="1"/>
      <c r="AEX246" s="1"/>
      <c r="AEY246" s="1"/>
      <c r="AEZ246" s="1"/>
      <c r="AFA246" s="1"/>
      <c r="AFB246" s="1"/>
      <c r="AFC246" s="1"/>
      <c r="AFD246" s="1"/>
      <c r="AFE246" s="1"/>
      <c r="AFF246" s="1"/>
      <c r="AFG246" s="1"/>
      <c r="AFH246" s="1"/>
      <c r="AFI246" s="1"/>
      <c r="AFJ246" s="1"/>
      <c r="AFK246" s="1"/>
      <c r="AFL246" s="1"/>
      <c r="AFM246" s="1"/>
      <c r="AFN246" s="1"/>
      <c r="AFO246" s="1"/>
      <c r="AFP246" s="1"/>
      <c r="AFQ246" s="1"/>
      <c r="AFR246" s="1"/>
      <c r="AFS246" s="1"/>
      <c r="AFT246" s="1"/>
      <c r="AFU246" s="1"/>
      <c r="AFV246" s="1"/>
      <c r="AFW246" s="1"/>
      <c r="AFX246" s="1"/>
      <c r="AFY246" s="1"/>
      <c r="AFZ246" s="1"/>
      <c r="AGA246" s="1"/>
      <c r="AGB246" s="1"/>
      <c r="AGC246" s="1"/>
      <c r="AGD246" s="1"/>
      <c r="AGE246" s="1"/>
      <c r="AGF246" s="1"/>
      <c r="AGG246" s="1"/>
      <c r="AGH246" s="1"/>
      <c r="AGI246" s="1"/>
      <c r="AGJ246" s="1"/>
      <c r="AGK246" s="1"/>
      <c r="AGL246" s="1"/>
      <c r="AGM246" s="1"/>
      <c r="AGN246" s="1"/>
      <c r="AGO246" s="1"/>
      <c r="AGP246" s="1"/>
      <c r="AGQ246" s="1"/>
      <c r="AGR246" s="1"/>
      <c r="AGS246" s="1"/>
      <c r="AGT246" s="1"/>
      <c r="AGU246" s="1"/>
      <c r="AGV246" s="1"/>
      <c r="AGW246" s="1"/>
      <c r="AGX246" s="1"/>
      <c r="AGY246" s="1"/>
      <c r="AGZ246" s="1"/>
      <c r="AHA246" s="1"/>
      <c r="AHB246" s="1"/>
      <c r="AHC246" s="1"/>
      <c r="AHD246" s="1"/>
      <c r="AHE246" s="1"/>
      <c r="AHF246" s="1"/>
      <c r="AHG246" s="1"/>
      <c r="AHH246" s="1"/>
      <c r="AHI246" s="1"/>
      <c r="AHJ246" s="1"/>
      <c r="AHK246" s="1"/>
      <c r="AHL246" s="1"/>
      <c r="AHM246" s="1"/>
      <c r="AHN246" s="1"/>
      <c r="AHO246" s="1"/>
      <c r="AHP246" s="1"/>
      <c r="AHQ246" s="1"/>
      <c r="AHR246" s="1"/>
      <c r="AHS246" s="1"/>
      <c r="AHT246" s="1"/>
      <c r="AHU246" s="1"/>
      <c r="AHV246" s="1"/>
      <c r="AHW246" s="1"/>
      <c r="AHX246" s="1"/>
      <c r="AHY246" s="1"/>
      <c r="AHZ246" s="1"/>
      <c r="AIA246" s="1"/>
      <c r="AIB246" s="1"/>
      <c r="AIC246" s="1"/>
      <c r="AID246" s="1"/>
      <c r="AIE246" s="1"/>
      <c r="AIF246" s="1"/>
      <c r="AIG246" s="1"/>
      <c r="AIH246" s="1"/>
      <c r="AII246" s="1"/>
      <c r="AIJ246" s="1"/>
      <c r="AIK246" s="1"/>
      <c r="AIL246" s="1"/>
      <c r="AIM246" s="1"/>
      <c r="AIN246" s="1"/>
      <c r="AIO246" s="1"/>
      <c r="AIP246" s="1"/>
      <c r="AIQ246" s="1"/>
      <c r="AIR246" s="1"/>
      <c r="AIS246" s="1"/>
      <c r="AIT246" s="1"/>
      <c r="AIU246" s="1"/>
      <c r="AIV246" s="1"/>
      <c r="AIW246" s="1"/>
      <c r="AIX246" s="1"/>
      <c r="AIY246" s="1"/>
      <c r="AIZ246" s="1"/>
      <c r="AJA246" s="1"/>
      <c r="AJB246" s="1"/>
      <c r="AJC246" s="1"/>
      <c r="AJD246" s="1"/>
      <c r="AJE246" s="1"/>
      <c r="AJF246" s="1"/>
      <c r="AJG246" s="1"/>
      <c r="AJH246" s="1"/>
      <c r="AJI246" s="1"/>
      <c r="AJJ246" s="1"/>
      <c r="AJK246" s="1"/>
      <c r="AJL246" s="1"/>
      <c r="AJM246" s="1"/>
      <c r="AJN246" s="1"/>
      <c r="AJO246" s="1"/>
      <c r="AJP246" s="1"/>
      <c r="AJQ246" s="1"/>
      <c r="AJR246" s="1"/>
      <c r="AJS246" s="1"/>
      <c r="AJT246" s="1"/>
      <c r="AJU246" s="1"/>
      <c r="AJV246" s="1"/>
      <c r="AJW246" s="1"/>
      <c r="AJX246" s="1"/>
      <c r="AJY246" s="1"/>
      <c r="AJZ246" s="1"/>
      <c r="AKA246" s="1"/>
      <c r="AKB246" s="1"/>
      <c r="AKC246" s="1"/>
      <c r="AKD246" s="1"/>
      <c r="AKE246" s="1"/>
      <c r="AKF246" s="1"/>
      <c r="AKG246" s="1"/>
      <c r="AKH246" s="1"/>
      <c r="AKI246" s="1"/>
      <c r="AKJ246" s="1"/>
      <c r="AKK246" s="1"/>
      <c r="AKL246" s="1"/>
      <c r="AKM246" s="1"/>
      <c r="AKN246" s="1"/>
      <c r="AKO246" s="1"/>
      <c r="AKP246" s="1"/>
      <c r="AKQ246" s="1"/>
      <c r="AKR246" s="1"/>
      <c r="AKS246" s="1"/>
      <c r="AKT246" s="1"/>
      <c r="AKU246" s="1"/>
      <c r="AKV246" s="1"/>
      <c r="AKW246" s="1"/>
      <c r="AKX246" s="1"/>
      <c r="AKY246" s="1"/>
      <c r="AKZ246" s="1"/>
      <c r="ALA246" s="1"/>
      <c r="ALB246" s="1"/>
      <c r="ALC246" s="1"/>
      <c r="ALD246" s="1"/>
      <c r="ALE246" s="1"/>
      <c r="ALF246" s="1"/>
      <c r="ALG246" s="1"/>
      <c r="ALH246" s="1"/>
      <c r="ALI246" s="1"/>
      <c r="ALJ246" s="1"/>
      <c r="ALK246" s="1"/>
      <c r="ALL246" s="1"/>
      <c r="ALM246" s="1"/>
      <c r="ALN246" s="1"/>
      <c r="ALO246" s="1"/>
      <c r="ALP246" s="1"/>
      <c r="ALQ246" s="1"/>
      <c r="ALR246" s="1"/>
      <c r="ALS246" s="1"/>
      <c r="ALT246" s="1"/>
      <c r="ALU246" s="1"/>
      <c r="ALV246" s="1"/>
      <c r="ALW246" s="1"/>
      <c r="ALX246" s="1"/>
      <c r="ALY246" s="1"/>
      <c r="ALZ246" s="1"/>
      <c r="AMA246" s="1"/>
      <c r="AMB246" s="1"/>
      <c r="AMC246" s="1"/>
      <c r="AMD246" s="1"/>
      <c r="AME246" s="1"/>
      <c r="AMF246" s="1"/>
      <c r="AMG246" s="1"/>
      <c r="AMH246" s="1"/>
      <c r="AMI246" s="1"/>
      <c r="AMJ246" s="1"/>
      <c r="AMK246" s="1"/>
      <c r="AML246" s="1"/>
      <c r="AMM246" s="1"/>
      <c r="AMN246" s="1"/>
      <c r="AMO246" s="1"/>
      <c r="AMP246" s="1"/>
      <c r="AMQ246" s="1"/>
      <c r="AMR246" s="1"/>
      <c r="AMS246" s="1"/>
      <c r="AMT246" s="1"/>
      <c r="AMU246" s="1"/>
      <c r="AMV246" s="1"/>
      <c r="AMW246" s="1"/>
      <c r="AMX246" s="1"/>
      <c r="AMY246" s="1"/>
      <c r="AMZ246" s="1"/>
      <c r="ANA246" s="1"/>
      <c r="ANB246" s="1"/>
      <c r="ANC246" s="1"/>
      <c r="AND246" s="1"/>
      <c r="ANE246" s="1"/>
      <c r="ANF246" s="1"/>
      <c r="ANG246" s="1"/>
      <c r="ANH246" s="1"/>
      <c r="ANI246" s="1"/>
      <c r="ANJ246" s="1"/>
      <c r="ANK246" s="1"/>
      <c r="ANL246" s="1"/>
      <c r="ANM246" s="1"/>
      <c r="ANN246" s="1"/>
      <c r="ANO246" s="1"/>
      <c r="ANP246" s="1"/>
      <c r="ANQ246" s="1"/>
      <c r="ANR246" s="1"/>
      <c r="ANS246" s="1"/>
      <c r="ANT246" s="1"/>
      <c r="ANU246" s="1"/>
      <c r="ANV246" s="1"/>
      <c r="ANW246" s="1"/>
      <c r="ANX246" s="1"/>
      <c r="ANY246" s="1"/>
      <c r="ANZ246" s="1"/>
      <c r="AOA246" s="1"/>
      <c r="AOB246" s="1"/>
      <c r="AOC246" s="1"/>
      <c r="AOD246" s="1"/>
      <c r="AOE246" s="1"/>
      <c r="AOF246" s="1"/>
      <c r="AOG246" s="1"/>
      <c r="AOH246" s="1"/>
      <c r="AOI246" s="1"/>
      <c r="AOJ246" s="1"/>
      <c r="AOK246" s="1"/>
      <c r="AOL246" s="1"/>
      <c r="AOM246" s="1"/>
      <c r="AON246" s="1"/>
      <c r="AOO246" s="1"/>
      <c r="AOP246" s="1"/>
      <c r="AOQ246" s="1"/>
      <c r="AOR246" s="1"/>
      <c r="AOS246" s="1"/>
      <c r="AOT246" s="1"/>
      <c r="AOU246" s="1"/>
      <c r="AOV246" s="1"/>
      <c r="AOW246" s="1"/>
      <c r="AOX246" s="1"/>
      <c r="AOY246" s="1"/>
      <c r="AOZ246" s="1"/>
      <c r="APA246" s="1"/>
      <c r="APB246" s="1"/>
      <c r="APC246" s="1"/>
      <c r="APD246" s="1"/>
      <c r="APE246" s="1"/>
      <c r="APF246" s="1"/>
      <c r="APG246" s="1"/>
      <c r="APH246" s="1"/>
      <c r="API246" s="1"/>
      <c r="APJ246" s="1"/>
      <c r="APK246" s="1"/>
      <c r="APL246" s="1"/>
      <c r="APM246" s="1"/>
      <c r="APN246" s="1"/>
      <c r="APO246" s="1"/>
      <c r="APP246" s="1"/>
      <c r="APQ246" s="1"/>
      <c r="APR246" s="1"/>
      <c r="APS246" s="1"/>
      <c r="APT246" s="1"/>
      <c r="APU246" s="1"/>
      <c r="APV246" s="1"/>
      <c r="APW246" s="1"/>
      <c r="APX246" s="1"/>
      <c r="APY246" s="1"/>
      <c r="APZ246" s="1"/>
      <c r="AQA246" s="1"/>
      <c r="AQB246" s="1"/>
      <c r="AQC246" s="1"/>
      <c r="AQD246" s="1"/>
      <c r="AQE246" s="1"/>
      <c r="AQF246" s="1"/>
      <c r="AQG246" s="1"/>
      <c r="AQH246" s="1"/>
      <c r="AQI246" s="1"/>
      <c r="AQJ246" s="1"/>
      <c r="AQK246" s="1"/>
      <c r="AQL246" s="1"/>
      <c r="AQM246" s="1"/>
      <c r="AQN246" s="1"/>
      <c r="AQO246" s="1"/>
      <c r="AQP246" s="1"/>
      <c r="AQQ246" s="1"/>
      <c r="AQR246" s="1"/>
      <c r="AQS246" s="1"/>
      <c r="AQT246" s="1"/>
      <c r="AQU246" s="1"/>
      <c r="AQV246" s="1"/>
      <c r="AQW246" s="1"/>
      <c r="AQX246" s="1"/>
      <c r="AQY246" s="1"/>
      <c r="AQZ246" s="1"/>
      <c r="ARA246" s="1"/>
      <c r="ARB246" s="1"/>
      <c r="ARC246" s="1"/>
      <c r="ARD246" s="1"/>
      <c r="ARE246" s="1"/>
      <c r="ARF246" s="1"/>
      <c r="ARG246" s="1"/>
      <c r="ARH246" s="1"/>
      <c r="ARI246" s="1"/>
      <c r="ARJ246" s="1"/>
      <c r="ARK246" s="1"/>
      <c r="ARL246" s="1"/>
      <c r="ARM246" s="1"/>
      <c r="ARN246" s="1"/>
      <c r="ARO246" s="1"/>
      <c r="ARP246" s="1"/>
      <c r="ARQ246" s="1"/>
      <c r="ARR246" s="1"/>
      <c r="ARS246" s="1"/>
      <c r="ART246" s="1"/>
      <c r="ARU246" s="1"/>
      <c r="ARV246" s="1"/>
      <c r="ARW246" s="1"/>
      <c r="ARX246" s="1"/>
      <c r="ARY246" s="1"/>
      <c r="ARZ246" s="1"/>
      <c r="ASA246" s="1"/>
      <c r="ASB246" s="1"/>
      <c r="ASC246" s="1"/>
      <c r="ASD246" s="1"/>
      <c r="ASE246" s="1"/>
      <c r="ASF246" s="1"/>
      <c r="ASG246" s="1"/>
      <c r="ASH246" s="1"/>
      <c r="ASI246" s="1"/>
      <c r="ASJ246" s="1"/>
      <c r="ASK246" s="1"/>
      <c r="ASL246" s="1"/>
      <c r="ASM246" s="1"/>
      <c r="ASN246" s="1"/>
      <c r="ASO246" s="1"/>
      <c r="ASP246" s="1"/>
      <c r="ASQ246" s="1"/>
      <c r="ASR246" s="1"/>
      <c r="ASS246" s="1"/>
      <c r="AST246" s="1"/>
      <c r="ASU246" s="1"/>
      <c r="ASV246" s="1"/>
      <c r="ASW246" s="1"/>
      <c r="ASX246" s="1"/>
      <c r="ASY246" s="1"/>
      <c r="ASZ246" s="1"/>
      <c r="ATA246" s="1"/>
      <c r="ATB246" s="1"/>
      <c r="ATC246" s="1"/>
      <c r="ATD246" s="1"/>
      <c r="ATE246" s="1"/>
      <c r="ATF246" s="1"/>
      <c r="ATG246" s="1"/>
      <c r="ATH246" s="1"/>
      <c r="ATI246" s="1"/>
      <c r="ATJ246" s="1"/>
      <c r="ATK246" s="1"/>
      <c r="ATL246" s="1"/>
      <c r="ATM246" s="1"/>
      <c r="ATN246" s="1"/>
      <c r="ATO246" s="1"/>
      <c r="ATP246" s="1"/>
      <c r="ATQ246" s="1"/>
      <c r="ATR246" s="1"/>
      <c r="ATS246" s="1"/>
      <c r="ATT246" s="1"/>
      <c r="ATU246" s="1"/>
      <c r="ATV246" s="1"/>
      <c r="ATW246" s="1"/>
      <c r="ATX246" s="1"/>
      <c r="ATY246" s="1"/>
      <c r="ATZ246" s="1"/>
      <c r="AUA246" s="1"/>
      <c r="AUB246" s="1"/>
      <c r="AUC246" s="1"/>
      <c r="AUD246" s="1"/>
      <c r="AUE246" s="1"/>
      <c r="AUF246" s="1"/>
      <c r="AUG246" s="1"/>
      <c r="AUH246" s="1"/>
      <c r="AUI246" s="1"/>
      <c r="AUJ246" s="1"/>
      <c r="AUK246" s="1"/>
      <c r="AUL246" s="1"/>
      <c r="AUM246" s="1"/>
      <c r="AUN246" s="1"/>
      <c r="AUO246" s="1"/>
      <c r="AUP246" s="1"/>
      <c r="AUQ246" s="1"/>
      <c r="AUR246" s="1"/>
      <c r="AUS246" s="1"/>
      <c r="AUT246" s="1"/>
      <c r="AUU246" s="1"/>
      <c r="AUV246" s="1"/>
      <c r="AUW246" s="1"/>
      <c r="AUX246" s="1"/>
      <c r="AUY246" s="1"/>
      <c r="AUZ246" s="1"/>
      <c r="AVA246" s="1"/>
      <c r="AVB246" s="1"/>
      <c r="AVC246" s="1"/>
      <c r="AVD246" s="1"/>
      <c r="AVE246" s="1"/>
      <c r="AVF246" s="1"/>
      <c r="AVG246" s="1"/>
      <c r="AVH246" s="1"/>
      <c r="AVI246" s="1"/>
      <c r="AVJ246" s="1"/>
      <c r="AVK246" s="1"/>
      <c r="AVL246" s="1"/>
      <c r="AVM246" s="1"/>
      <c r="AVN246" s="1"/>
      <c r="AVO246" s="1"/>
      <c r="AVP246" s="1"/>
      <c r="AVQ246" s="1"/>
      <c r="AVR246" s="1"/>
      <c r="AVS246" s="1"/>
      <c r="AVT246" s="1"/>
      <c r="AVU246" s="1"/>
      <c r="AVV246" s="1"/>
      <c r="AVW246" s="1"/>
      <c r="AVX246" s="1"/>
      <c r="AVY246" s="1"/>
      <c r="AVZ246" s="1"/>
      <c r="AWA246" s="1"/>
      <c r="AWB246" s="1"/>
      <c r="AWC246" s="1"/>
      <c r="AWD246" s="1"/>
      <c r="AWE246" s="1"/>
      <c r="AWF246" s="1"/>
      <c r="AWG246" s="1"/>
      <c r="AWH246" s="1"/>
      <c r="AWI246" s="1"/>
      <c r="AWJ246" s="1"/>
      <c r="AWK246" s="1"/>
      <c r="AWL246" s="1"/>
      <c r="AWM246" s="1"/>
      <c r="AWN246" s="1"/>
      <c r="AWO246" s="1"/>
      <c r="AWP246" s="1"/>
      <c r="AWQ246" s="1"/>
      <c r="AWR246" s="1"/>
      <c r="AWS246" s="1"/>
      <c r="AWT246" s="1"/>
      <c r="AWU246" s="1"/>
      <c r="AWV246" s="1"/>
      <c r="AWW246" s="1"/>
      <c r="AWX246" s="1"/>
      <c r="AWY246" s="1"/>
      <c r="AWZ246" s="1"/>
      <c r="AXA246" s="1"/>
      <c r="AXB246" s="1"/>
      <c r="AXC246" s="1"/>
      <c r="AXD246" s="1"/>
      <c r="AXE246" s="1"/>
      <c r="AXF246" s="1"/>
      <c r="AXG246" s="1"/>
      <c r="AXH246" s="1"/>
      <c r="AXI246" s="1"/>
      <c r="AXJ246" s="1"/>
      <c r="AXK246" s="1"/>
      <c r="AXL246" s="1"/>
      <c r="AXM246" s="1"/>
      <c r="AXN246" s="1"/>
      <c r="AXO246" s="1"/>
      <c r="AXP246" s="1"/>
      <c r="AXQ246" s="1"/>
      <c r="AXR246" s="1"/>
      <c r="AXS246" s="1"/>
      <c r="AXT246" s="1"/>
      <c r="AXU246" s="1"/>
      <c r="AXV246" s="1"/>
      <c r="AXW246" s="1"/>
      <c r="AXX246" s="1"/>
      <c r="AXY246" s="1"/>
      <c r="AXZ246" s="1"/>
      <c r="AYA246" s="1"/>
      <c r="AYB246" s="1"/>
      <c r="AYC246" s="1"/>
      <c r="AYD246" s="1"/>
      <c r="AYE246" s="1"/>
      <c r="AYF246" s="1"/>
      <c r="AYG246" s="1"/>
      <c r="AYH246" s="1"/>
      <c r="AYI246" s="1"/>
      <c r="AYJ246" s="1"/>
      <c r="AYK246" s="1"/>
      <c r="AYL246" s="1"/>
      <c r="AYM246" s="1"/>
      <c r="AYN246" s="1"/>
      <c r="AYO246" s="1"/>
      <c r="AYP246" s="1"/>
      <c r="AYQ246" s="1"/>
      <c r="AYR246" s="1"/>
      <c r="AYS246" s="1"/>
      <c r="AYT246" s="1"/>
      <c r="AYU246" s="1"/>
      <c r="AYV246" s="1"/>
      <c r="AYW246" s="1"/>
      <c r="AYX246" s="1"/>
      <c r="AYY246" s="1"/>
      <c r="AYZ246" s="1"/>
      <c r="AZA246" s="1"/>
      <c r="AZB246" s="1"/>
      <c r="AZC246" s="1"/>
      <c r="AZD246" s="1"/>
      <c r="AZE246" s="1"/>
      <c r="AZF246" s="1"/>
      <c r="AZG246" s="1"/>
      <c r="AZH246" s="1"/>
      <c r="AZI246" s="1"/>
      <c r="AZJ246" s="1"/>
      <c r="AZK246" s="1"/>
      <c r="AZL246" s="1"/>
      <c r="AZM246" s="1"/>
      <c r="AZN246" s="1"/>
      <c r="AZO246" s="1"/>
      <c r="AZP246" s="1"/>
      <c r="AZQ246" s="1"/>
      <c r="AZR246" s="1"/>
      <c r="AZS246" s="1"/>
      <c r="AZT246" s="1"/>
      <c r="AZU246" s="1"/>
      <c r="AZV246" s="1"/>
      <c r="AZW246" s="1"/>
      <c r="AZX246" s="1"/>
      <c r="AZY246" s="1"/>
    </row>
    <row r="247" spans="1:1377" s="20" customFormat="1" ht="48" customHeight="1">
      <c r="A247" s="52">
        <v>241</v>
      </c>
      <c r="B247" s="52">
        <v>241</v>
      </c>
      <c r="C247" s="45" t="s">
        <v>1272</v>
      </c>
      <c r="D247" s="11" t="s">
        <v>1564</v>
      </c>
      <c r="E247" s="11" t="s">
        <v>1564</v>
      </c>
      <c r="F247" s="12">
        <v>7381896835</v>
      </c>
      <c r="G247" s="8" t="s">
        <v>1565</v>
      </c>
      <c r="H247" s="8" t="s">
        <v>1106</v>
      </c>
      <c r="I247" s="8" t="s">
        <v>260</v>
      </c>
      <c r="J247" s="8" t="s">
        <v>261</v>
      </c>
      <c r="K247" s="8" t="s">
        <v>181</v>
      </c>
      <c r="L247" s="52" t="s">
        <v>21</v>
      </c>
      <c r="M247" s="8">
        <v>600</v>
      </c>
      <c r="N247" s="8">
        <v>345</v>
      </c>
      <c r="O247" s="8">
        <f t="shared" si="10"/>
        <v>57.5</v>
      </c>
      <c r="P247" s="52" t="s">
        <v>22</v>
      </c>
      <c r="Q247" s="52" t="s">
        <v>39</v>
      </c>
      <c r="R247" s="22">
        <v>500</v>
      </c>
      <c r="S247" s="22">
        <v>228</v>
      </c>
      <c r="T247" s="22">
        <f t="shared" si="11"/>
        <v>45.6</v>
      </c>
      <c r="U247" s="7" t="s">
        <v>184</v>
      </c>
      <c r="V247" s="8" t="s">
        <v>678</v>
      </c>
      <c r="W247" s="7" t="s">
        <v>186</v>
      </c>
      <c r="X247" s="8">
        <v>2100</v>
      </c>
      <c r="Y247" s="8">
        <v>1529</v>
      </c>
      <c r="Z247" s="8">
        <f t="shared" si="9"/>
        <v>72.81</v>
      </c>
      <c r="AA247" s="8" t="s">
        <v>182</v>
      </c>
      <c r="AB247" s="8" t="s">
        <v>2143</v>
      </c>
      <c r="AC247" s="8" t="s">
        <v>238</v>
      </c>
      <c r="AD247" s="8" t="s">
        <v>1566</v>
      </c>
      <c r="AE247" s="8" t="s">
        <v>193</v>
      </c>
      <c r="AF247" s="8" t="s">
        <v>193</v>
      </c>
      <c r="AG247" s="8" t="s">
        <v>193</v>
      </c>
      <c r="AH247" s="8" t="s">
        <v>193</v>
      </c>
      <c r="AI247" s="8" t="s">
        <v>193</v>
      </c>
      <c r="AJ247" s="8" t="s">
        <v>193</v>
      </c>
      <c r="AK247" s="8" t="s">
        <v>193</v>
      </c>
      <c r="AL247" s="8" t="s">
        <v>193</v>
      </c>
      <c r="AM247" s="21" t="s">
        <v>2144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  <c r="PO247" s="1"/>
      <c r="PP247" s="1"/>
      <c r="PQ247" s="1"/>
      <c r="PR247" s="1"/>
      <c r="PS247" s="1"/>
      <c r="PT247" s="1"/>
      <c r="PU247" s="1"/>
      <c r="PV247" s="1"/>
      <c r="PW247" s="1"/>
      <c r="PX247" s="1"/>
      <c r="PY247" s="1"/>
      <c r="PZ247" s="1"/>
      <c r="QA247" s="1"/>
      <c r="QB247" s="1"/>
      <c r="QC247" s="1"/>
      <c r="QD247" s="1"/>
      <c r="QE247" s="1"/>
      <c r="QF247" s="1"/>
      <c r="QG247" s="1"/>
      <c r="QH247" s="1"/>
      <c r="QI247" s="1"/>
      <c r="QJ247" s="1"/>
      <c r="QK247" s="1"/>
      <c r="QL247" s="1"/>
      <c r="QM247" s="1"/>
      <c r="QN247" s="1"/>
      <c r="QO247" s="1"/>
      <c r="QP247" s="1"/>
      <c r="QQ247" s="1"/>
      <c r="QR247" s="1"/>
      <c r="QS247" s="1"/>
      <c r="QT247" s="1"/>
      <c r="QU247" s="1"/>
      <c r="QV247" s="1"/>
      <c r="QW247" s="1"/>
      <c r="QX247" s="1"/>
      <c r="QY247" s="1"/>
      <c r="QZ247" s="1"/>
      <c r="RA247" s="1"/>
      <c r="RB247" s="1"/>
      <c r="RC247" s="1"/>
      <c r="RD247" s="1"/>
      <c r="RE247" s="1"/>
      <c r="RF247" s="1"/>
      <c r="RG247" s="1"/>
      <c r="RH247" s="1"/>
      <c r="RI247" s="1"/>
      <c r="RJ247" s="1"/>
      <c r="RK247" s="1"/>
      <c r="RL247" s="1"/>
      <c r="RM247" s="1"/>
      <c r="RN247" s="1"/>
      <c r="RO247" s="1"/>
      <c r="RP247" s="1"/>
      <c r="RQ247" s="1"/>
      <c r="RR247" s="1"/>
      <c r="RS247" s="1"/>
      <c r="RT247" s="1"/>
      <c r="RU247" s="1"/>
      <c r="RV247" s="1"/>
      <c r="RW247" s="1"/>
      <c r="RX247" s="1"/>
      <c r="RY247" s="1"/>
      <c r="RZ247" s="1"/>
      <c r="SA247" s="1"/>
      <c r="SB247" s="1"/>
      <c r="SC247" s="1"/>
      <c r="SD247" s="1"/>
      <c r="SE247" s="1"/>
      <c r="SF247" s="1"/>
      <c r="SG247" s="1"/>
      <c r="SH247" s="1"/>
      <c r="SI247" s="1"/>
      <c r="SJ247" s="1"/>
      <c r="SK247" s="1"/>
      <c r="SL247" s="1"/>
      <c r="SM247" s="1"/>
      <c r="SN247" s="1"/>
      <c r="SO247" s="1"/>
      <c r="SP247" s="1"/>
      <c r="SQ247" s="1"/>
      <c r="SR247" s="1"/>
      <c r="SS247" s="1"/>
      <c r="ST247" s="1"/>
      <c r="SU247" s="1"/>
      <c r="SV247" s="1"/>
      <c r="SW247" s="1"/>
      <c r="SX247" s="1"/>
      <c r="SY247" s="1"/>
      <c r="SZ247" s="1"/>
      <c r="TA247" s="1"/>
      <c r="TB247" s="1"/>
      <c r="TC247" s="1"/>
      <c r="TD247" s="1"/>
      <c r="TE247" s="1"/>
      <c r="TF247" s="1"/>
      <c r="TG247" s="1"/>
      <c r="TH247" s="1"/>
      <c r="TI247" s="1"/>
      <c r="TJ247" s="1"/>
      <c r="TK247" s="1"/>
      <c r="TL247" s="1"/>
      <c r="TM247" s="1"/>
      <c r="TN247" s="1"/>
      <c r="TO247" s="1"/>
      <c r="TP247" s="1"/>
      <c r="TQ247" s="1"/>
      <c r="TR247" s="1"/>
      <c r="TS247" s="1"/>
      <c r="TT247" s="1"/>
      <c r="TU247" s="1"/>
      <c r="TV247" s="1"/>
      <c r="TW247" s="1"/>
      <c r="TX247" s="1"/>
      <c r="TY247" s="1"/>
      <c r="TZ247" s="1"/>
      <c r="UA247" s="1"/>
      <c r="UB247" s="1"/>
      <c r="UC247" s="1"/>
      <c r="UD247" s="1"/>
      <c r="UE247" s="1"/>
      <c r="UF247" s="1"/>
      <c r="UG247" s="1"/>
      <c r="UH247" s="1"/>
      <c r="UI247" s="1"/>
      <c r="UJ247" s="1"/>
      <c r="UK247" s="1"/>
      <c r="UL247" s="1"/>
      <c r="UM247" s="1"/>
      <c r="UN247" s="1"/>
      <c r="UO247" s="1"/>
      <c r="UP247" s="1"/>
      <c r="UQ247" s="1"/>
      <c r="UR247" s="1"/>
      <c r="US247" s="1"/>
      <c r="UT247" s="1"/>
      <c r="UU247" s="1"/>
      <c r="UV247" s="1"/>
      <c r="UW247" s="1"/>
      <c r="UX247" s="1"/>
      <c r="UY247" s="1"/>
      <c r="UZ247" s="1"/>
      <c r="VA247" s="1"/>
      <c r="VB247" s="1"/>
      <c r="VC247" s="1"/>
      <c r="VD247" s="1"/>
      <c r="VE247" s="1"/>
      <c r="VF247" s="1"/>
      <c r="VG247" s="1"/>
      <c r="VH247" s="1"/>
      <c r="VI247" s="1"/>
      <c r="VJ247" s="1"/>
      <c r="VK247" s="1"/>
      <c r="VL247" s="1"/>
      <c r="VM247" s="1"/>
      <c r="VN247" s="1"/>
      <c r="VO247" s="1"/>
      <c r="VP247" s="1"/>
      <c r="VQ247" s="1"/>
      <c r="VR247" s="1"/>
      <c r="VS247" s="1"/>
      <c r="VT247" s="1"/>
      <c r="VU247" s="1"/>
      <c r="VV247" s="1"/>
      <c r="VW247" s="1"/>
      <c r="VX247" s="1"/>
      <c r="VY247" s="1"/>
      <c r="VZ247" s="1"/>
      <c r="WA247" s="1"/>
      <c r="WB247" s="1"/>
      <c r="WC247" s="1"/>
      <c r="WD247" s="1"/>
      <c r="WE247" s="1"/>
      <c r="WF247" s="1"/>
      <c r="WG247" s="1"/>
      <c r="WH247" s="1"/>
      <c r="WI247" s="1"/>
      <c r="WJ247" s="1"/>
      <c r="WK247" s="1"/>
      <c r="WL247" s="1"/>
      <c r="WM247" s="1"/>
      <c r="WN247" s="1"/>
      <c r="WO247" s="1"/>
      <c r="WP247" s="1"/>
      <c r="WQ247" s="1"/>
      <c r="WR247" s="1"/>
      <c r="WS247" s="1"/>
      <c r="WT247" s="1"/>
      <c r="WU247" s="1"/>
      <c r="WV247" s="1"/>
      <c r="WW247" s="1"/>
      <c r="WX247" s="1"/>
      <c r="WY247" s="1"/>
      <c r="WZ247" s="1"/>
      <c r="XA247" s="1"/>
      <c r="XB247" s="1"/>
      <c r="XC247" s="1"/>
      <c r="XD247" s="1"/>
      <c r="XE247" s="1"/>
      <c r="XF247" s="1"/>
      <c r="XG247" s="1"/>
      <c r="XH247" s="1"/>
      <c r="XI247" s="1"/>
      <c r="XJ247" s="1"/>
      <c r="XK247" s="1"/>
      <c r="XL247" s="1"/>
      <c r="XM247" s="1"/>
      <c r="XN247" s="1"/>
      <c r="XO247" s="1"/>
      <c r="XP247" s="1"/>
      <c r="XQ247" s="1"/>
      <c r="XR247" s="1"/>
      <c r="XS247" s="1"/>
      <c r="XT247" s="1"/>
      <c r="XU247" s="1"/>
      <c r="XV247" s="1"/>
      <c r="XW247" s="1"/>
      <c r="XX247" s="1"/>
      <c r="XY247" s="1"/>
      <c r="XZ247" s="1"/>
      <c r="YA247" s="1"/>
      <c r="YB247" s="1"/>
      <c r="YC247" s="1"/>
      <c r="YD247" s="1"/>
      <c r="YE247" s="1"/>
      <c r="YF247" s="1"/>
      <c r="YG247" s="1"/>
      <c r="YH247" s="1"/>
      <c r="YI247" s="1"/>
      <c r="YJ247" s="1"/>
      <c r="YK247" s="1"/>
      <c r="YL247" s="1"/>
      <c r="YM247" s="1"/>
      <c r="YN247" s="1"/>
      <c r="YO247" s="1"/>
      <c r="YP247" s="1"/>
      <c r="YQ247" s="1"/>
      <c r="YR247" s="1"/>
      <c r="YS247" s="1"/>
      <c r="YT247" s="1"/>
      <c r="YU247" s="1"/>
      <c r="YV247" s="1"/>
      <c r="YW247" s="1"/>
      <c r="YX247" s="1"/>
      <c r="YY247" s="1"/>
      <c r="YZ247" s="1"/>
      <c r="ZA247" s="1"/>
      <c r="ZB247" s="1"/>
      <c r="ZC247" s="1"/>
      <c r="ZD247" s="1"/>
      <c r="ZE247" s="1"/>
      <c r="ZF247" s="1"/>
      <c r="ZG247" s="1"/>
      <c r="ZH247" s="1"/>
      <c r="ZI247" s="1"/>
      <c r="ZJ247" s="1"/>
      <c r="ZK247" s="1"/>
      <c r="ZL247" s="1"/>
      <c r="ZM247" s="1"/>
      <c r="ZN247" s="1"/>
      <c r="ZO247" s="1"/>
      <c r="ZP247" s="1"/>
      <c r="ZQ247" s="1"/>
      <c r="ZR247" s="1"/>
      <c r="ZS247" s="1"/>
      <c r="ZT247" s="1"/>
      <c r="ZU247" s="1"/>
      <c r="ZV247" s="1"/>
      <c r="ZW247" s="1"/>
      <c r="ZX247" s="1"/>
      <c r="ZY247" s="1"/>
      <c r="ZZ247" s="1"/>
      <c r="AAA247" s="1"/>
      <c r="AAB247" s="1"/>
      <c r="AAC247" s="1"/>
      <c r="AAD247" s="1"/>
      <c r="AAE247" s="1"/>
      <c r="AAF247" s="1"/>
      <c r="AAG247" s="1"/>
      <c r="AAH247" s="1"/>
      <c r="AAI247" s="1"/>
      <c r="AAJ247" s="1"/>
      <c r="AAK247" s="1"/>
      <c r="AAL247" s="1"/>
      <c r="AAM247" s="1"/>
      <c r="AAN247" s="1"/>
      <c r="AAO247" s="1"/>
      <c r="AAP247" s="1"/>
      <c r="AAQ247" s="1"/>
      <c r="AAR247" s="1"/>
      <c r="AAS247" s="1"/>
      <c r="AAT247" s="1"/>
      <c r="AAU247" s="1"/>
      <c r="AAV247" s="1"/>
      <c r="AAW247" s="1"/>
      <c r="AAX247" s="1"/>
      <c r="AAY247" s="1"/>
      <c r="AAZ247" s="1"/>
      <c r="ABA247" s="1"/>
      <c r="ABB247" s="1"/>
      <c r="ABC247" s="1"/>
      <c r="ABD247" s="1"/>
      <c r="ABE247" s="1"/>
      <c r="ABF247" s="1"/>
      <c r="ABG247" s="1"/>
      <c r="ABH247" s="1"/>
      <c r="ABI247" s="1"/>
      <c r="ABJ247" s="1"/>
      <c r="ABK247" s="1"/>
      <c r="ABL247" s="1"/>
      <c r="ABM247" s="1"/>
      <c r="ABN247" s="1"/>
      <c r="ABO247" s="1"/>
      <c r="ABP247" s="1"/>
      <c r="ABQ247" s="1"/>
      <c r="ABR247" s="1"/>
      <c r="ABS247" s="1"/>
      <c r="ABT247" s="1"/>
      <c r="ABU247" s="1"/>
      <c r="ABV247" s="1"/>
      <c r="ABW247" s="1"/>
      <c r="ABX247" s="1"/>
      <c r="ABY247" s="1"/>
      <c r="ABZ247" s="1"/>
      <c r="ACA247" s="1"/>
      <c r="ACB247" s="1"/>
      <c r="ACC247" s="1"/>
      <c r="ACD247" s="1"/>
      <c r="ACE247" s="1"/>
      <c r="ACF247" s="1"/>
      <c r="ACG247" s="1"/>
      <c r="ACH247" s="1"/>
      <c r="ACI247" s="1"/>
      <c r="ACJ247" s="1"/>
      <c r="ACK247" s="1"/>
      <c r="ACL247" s="1"/>
      <c r="ACM247" s="1"/>
      <c r="ACN247" s="1"/>
      <c r="ACO247" s="1"/>
      <c r="ACP247" s="1"/>
      <c r="ACQ247" s="1"/>
      <c r="ACR247" s="1"/>
      <c r="ACS247" s="1"/>
      <c r="ACT247" s="1"/>
      <c r="ACU247" s="1"/>
      <c r="ACV247" s="1"/>
      <c r="ACW247" s="1"/>
      <c r="ACX247" s="1"/>
      <c r="ACY247" s="1"/>
      <c r="ACZ247" s="1"/>
      <c r="ADA247" s="1"/>
      <c r="ADB247" s="1"/>
      <c r="ADC247" s="1"/>
      <c r="ADD247" s="1"/>
      <c r="ADE247" s="1"/>
      <c r="ADF247" s="1"/>
      <c r="ADG247" s="1"/>
      <c r="ADH247" s="1"/>
      <c r="ADI247" s="1"/>
      <c r="ADJ247" s="1"/>
      <c r="ADK247" s="1"/>
      <c r="ADL247" s="1"/>
      <c r="ADM247" s="1"/>
      <c r="ADN247" s="1"/>
      <c r="ADO247" s="1"/>
      <c r="ADP247" s="1"/>
      <c r="ADQ247" s="1"/>
      <c r="ADR247" s="1"/>
      <c r="ADS247" s="1"/>
      <c r="ADT247" s="1"/>
      <c r="ADU247" s="1"/>
      <c r="ADV247" s="1"/>
      <c r="ADW247" s="1"/>
      <c r="ADX247" s="1"/>
      <c r="ADY247" s="1"/>
      <c r="ADZ247" s="1"/>
      <c r="AEA247" s="1"/>
      <c r="AEB247" s="1"/>
      <c r="AEC247" s="1"/>
      <c r="AED247" s="1"/>
      <c r="AEE247" s="1"/>
      <c r="AEF247" s="1"/>
      <c r="AEG247" s="1"/>
      <c r="AEH247" s="1"/>
      <c r="AEI247" s="1"/>
      <c r="AEJ247" s="1"/>
      <c r="AEK247" s="1"/>
      <c r="AEL247" s="1"/>
      <c r="AEM247" s="1"/>
      <c r="AEN247" s="1"/>
      <c r="AEO247" s="1"/>
      <c r="AEP247" s="1"/>
      <c r="AEQ247" s="1"/>
      <c r="AER247" s="1"/>
      <c r="AES247" s="1"/>
      <c r="AET247" s="1"/>
      <c r="AEU247" s="1"/>
      <c r="AEV247" s="1"/>
      <c r="AEW247" s="1"/>
      <c r="AEX247" s="1"/>
      <c r="AEY247" s="1"/>
      <c r="AEZ247" s="1"/>
      <c r="AFA247" s="1"/>
      <c r="AFB247" s="1"/>
      <c r="AFC247" s="1"/>
      <c r="AFD247" s="1"/>
      <c r="AFE247" s="1"/>
      <c r="AFF247" s="1"/>
      <c r="AFG247" s="1"/>
      <c r="AFH247" s="1"/>
      <c r="AFI247" s="1"/>
      <c r="AFJ247" s="1"/>
      <c r="AFK247" s="1"/>
      <c r="AFL247" s="1"/>
      <c r="AFM247" s="1"/>
      <c r="AFN247" s="1"/>
      <c r="AFO247" s="1"/>
      <c r="AFP247" s="1"/>
      <c r="AFQ247" s="1"/>
      <c r="AFR247" s="1"/>
      <c r="AFS247" s="1"/>
      <c r="AFT247" s="1"/>
      <c r="AFU247" s="1"/>
      <c r="AFV247" s="1"/>
      <c r="AFW247" s="1"/>
      <c r="AFX247" s="1"/>
      <c r="AFY247" s="1"/>
      <c r="AFZ247" s="1"/>
      <c r="AGA247" s="1"/>
      <c r="AGB247" s="1"/>
      <c r="AGC247" s="1"/>
      <c r="AGD247" s="1"/>
      <c r="AGE247" s="1"/>
      <c r="AGF247" s="1"/>
      <c r="AGG247" s="1"/>
      <c r="AGH247" s="1"/>
      <c r="AGI247" s="1"/>
      <c r="AGJ247" s="1"/>
      <c r="AGK247" s="1"/>
      <c r="AGL247" s="1"/>
      <c r="AGM247" s="1"/>
      <c r="AGN247" s="1"/>
      <c r="AGO247" s="1"/>
      <c r="AGP247" s="1"/>
      <c r="AGQ247" s="1"/>
      <c r="AGR247" s="1"/>
      <c r="AGS247" s="1"/>
      <c r="AGT247" s="1"/>
      <c r="AGU247" s="1"/>
      <c r="AGV247" s="1"/>
      <c r="AGW247" s="1"/>
      <c r="AGX247" s="1"/>
      <c r="AGY247" s="1"/>
      <c r="AGZ247" s="1"/>
      <c r="AHA247" s="1"/>
      <c r="AHB247" s="1"/>
      <c r="AHC247" s="1"/>
      <c r="AHD247" s="1"/>
      <c r="AHE247" s="1"/>
      <c r="AHF247" s="1"/>
      <c r="AHG247" s="1"/>
      <c r="AHH247" s="1"/>
      <c r="AHI247" s="1"/>
      <c r="AHJ247" s="1"/>
      <c r="AHK247" s="1"/>
      <c r="AHL247" s="1"/>
      <c r="AHM247" s="1"/>
      <c r="AHN247" s="1"/>
      <c r="AHO247" s="1"/>
      <c r="AHP247" s="1"/>
      <c r="AHQ247" s="1"/>
      <c r="AHR247" s="1"/>
      <c r="AHS247" s="1"/>
      <c r="AHT247" s="1"/>
      <c r="AHU247" s="1"/>
      <c r="AHV247" s="1"/>
      <c r="AHW247" s="1"/>
      <c r="AHX247" s="1"/>
      <c r="AHY247" s="1"/>
      <c r="AHZ247" s="1"/>
      <c r="AIA247" s="1"/>
      <c r="AIB247" s="1"/>
      <c r="AIC247" s="1"/>
      <c r="AID247" s="1"/>
      <c r="AIE247" s="1"/>
      <c r="AIF247" s="1"/>
      <c r="AIG247" s="1"/>
      <c r="AIH247" s="1"/>
      <c r="AII247" s="1"/>
      <c r="AIJ247" s="1"/>
      <c r="AIK247" s="1"/>
      <c r="AIL247" s="1"/>
      <c r="AIM247" s="1"/>
      <c r="AIN247" s="1"/>
      <c r="AIO247" s="1"/>
      <c r="AIP247" s="1"/>
      <c r="AIQ247" s="1"/>
      <c r="AIR247" s="1"/>
      <c r="AIS247" s="1"/>
      <c r="AIT247" s="1"/>
      <c r="AIU247" s="1"/>
      <c r="AIV247" s="1"/>
      <c r="AIW247" s="1"/>
      <c r="AIX247" s="1"/>
      <c r="AIY247" s="1"/>
      <c r="AIZ247" s="1"/>
      <c r="AJA247" s="1"/>
      <c r="AJB247" s="1"/>
      <c r="AJC247" s="1"/>
      <c r="AJD247" s="1"/>
      <c r="AJE247" s="1"/>
      <c r="AJF247" s="1"/>
      <c r="AJG247" s="1"/>
      <c r="AJH247" s="1"/>
      <c r="AJI247" s="1"/>
      <c r="AJJ247" s="1"/>
      <c r="AJK247" s="1"/>
      <c r="AJL247" s="1"/>
      <c r="AJM247" s="1"/>
      <c r="AJN247" s="1"/>
      <c r="AJO247" s="1"/>
      <c r="AJP247" s="1"/>
      <c r="AJQ247" s="1"/>
      <c r="AJR247" s="1"/>
      <c r="AJS247" s="1"/>
      <c r="AJT247" s="1"/>
      <c r="AJU247" s="1"/>
      <c r="AJV247" s="1"/>
      <c r="AJW247" s="1"/>
      <c r="AJX247" s="1"/>
      <c r="AJY247" s="1"/>
      <c r="AJZ247" s="1"/>
      <c r="AKA247" s="1"/>
      <c r="AKB247" s="1"/>
      <c r="AKC247" s="1"/>
      <c r="AKD247" s="1"/>
      <c r="AKE247" s="1"/>
      <c r="AKF247" s="1"/>
      <c r="AKG247" s="1"/>
      <c r="AKH247" s="1"/>
      <c r="AKI247" s="1"/>
      <c r="AKJ247" s="1"/>
      <c r="AKK247" s="1"/>
      <c r="AKL247" s="1"/>
      <c r="AKM247" s="1"/>
      <c r="AKN247" s="1"/>
      <c r="AKO247" s="1"/>
      <c r="AKP247" s="1"/>
      <c r="AKQ247" s="1"/>
      <c r="AKR247" s="1"/>
      <c r="AKS247" s="1"/>
      <c r="AKT247" s="1"/>
      <c r="AKU247" s="1"/>
      <c r="AKV247" s="1"/>
      <c r="AKW247" s="1"/>
      <c r="AKX247" s="1"/>
      <c r="AKY247" s="1"/>
      <c r="AKZ247" s="1"/>
      <c r="ALA247" s="1"/>
      <c r="ALB247" s="1"/>
      <c r="ALC247" s="1"/>
      <c r="ALD247" s="1"/>
      <c r="ALE247" s="1"/>
      <c r="ALF247" s="1"/>
      <c r="ALG247" s="1"/>
      <c r="ALH247" s="1"/>
      <c r="ALI247" s="1"/>
      <c r="ALJ247" s="1"/>
      <c r="ALK247" s="1"/>
      <c r="ALL247" s="1"/>
      <c r="ALM247" s="1"/>
      <c r="ALN247" s="1"/>
      <c r="ALO247" s="1"/>
      <c r="ALP247" s="1"/>
      <c r="ALQ247" s="1"/>
      <c r="ALR247" s="1"/>
      <c r="ALS247" s="1"/>
      <c r="ALT247" s="1"/>
      <c r="ALU247" s="1"/>
      <c r="ALV247" s="1"/>
      <c r="ALW247" s="1"/>
      <c r="ALX247" s="1"/>
      <c r="ALY247" s="1"/>
      <c r="ALZ247" s="1"/>
      <c r="AMA247" s="1"/>
      <c r="AMB247" s="1"/>
      <c r="AMC247" s="1"/>
      <c r="AMD247" s="1"/>
      <c r="AME247" s="1"/>
      <c r="AMF247" s="1"/>
      <c r="AMG247" s="1"/>
      <c r="AMH247" s="1"/>
      <c r="AMI247" s="1"/>
      <c r="AMJ247" s="1"/>
      <c r="AMK247" s="1"/>
      <c r="AML247" s="1"/>
      <c r="AMM247" s="1"/>
      <c r="AMN247" s="1"/>
      <c r="AMO247" s="1"/>
      <c r="AMP247" s="1"/>
      <c r="AMQ247" s="1"/>
      <c r="AMR247" s="1"/>
      <c r="AMS247" s="1"/>
      <c r="AMT247" s="1"/>
      <c r="AMU247" s="1"/>
      <c r="AMV247" s="1"/>
      <c r="AMW247" s="1"/>
      <c r="AMX247" s="1"/>
      <c r="AMY247" s="1"/>
      <c r="AMZ247" s="1"/>
      <c r="ANA247" s="1"/>
      <c r="ANB247" s="1"/>
      <c r="ANC247" s="1"/>
      <c r="AND247" s="1"/>
      <c r="ANE247" s="1"/>
      <c r="ANF247" s="1"/>
      <c r="ANG247" s="1"/>
      <c r="ANH247" s="1"/>
      <c r="ANI247" s="1"/>
      <c r="ANJ247" s="1"/>
      <c r="ANK247" s="1"/>
      <c r="ANL247" s="1"/>
      <c r="ANM247" s="1"/>
      <c r="ANN247" s="1"/>
      <c r="ANO247" s="1"/>
      <c r="ANP247" s="1"/>
      <c r="ANQ247" s="1"/>
      <c r="ANR247" s="1"/>
      <c r="ANS247" s="1"/>
      <c r="ANT247" s="1"/>
      <c r="ANU247" s="1"/>
      <c r="ANV247" s="1"/>
      <c r="ANW247" s="1"/>
      <c r="ANX247" s="1"/>
      <c r="ANY247" s="1"/>
      <c r="ANZ247" s="1"/>
      <c r="AOA247" s="1"/>
      <c r="AOB247" s="1"/>
      <c r="AOC247" s="1"/>
      <c r="AOD247" s="1"/>
      <c r="AOE247" s="1"/>
      <c r="AOF247" s="1"/>
      <c r="AOG247" s="1"/>
      <c r="AOH247" s="1"/>
      <c r="AOI247" s="1"/>
      <c r="AOJ247" s="1"/>
      <c r="AOK247" s="1"/>
      <c r="AOL247" s="1"/>
      <c r="AOM247" s="1"/>
      <c r="AON247" s="1"/>
      <c r="AOO247" s="1"/>
      <c r="AOP247" s="1"/>
      <c r="AOQ247" s="1"/>
      <c r="AOR247" s="1"/>
      <c r="AOS247" s="1"/>
      <c r="AOT247" s="1"/>
      <c r="AOU247" s="1"/>
      <c r="AOV247" s="1"/>
      <c r="AOW247" s="1"/>
      <c r="AOX247" s="1"/>
      <c r="AOY247" s="1"/>
      <c r="AOZ247" s="1"/>
      <c r="APA247" s="1"/>
      <c r="APB247" s="1"/>
      <c r="APC247" s="1"/>
      <c r="APD247" s="1"/>
      <c r="APE247" s="1"/>
      <c r="APF247" s="1"/>
      <c r="APG247" s="1"/>
      <c r="APH247" s="1"/>
      <c r="API247" s="1"/>
      <c r="APJ247" s="1"/>
      <c r="APK247" s="1"/>
      <c r="APL247" s="1"/>
      <c r="APM247" s="1"/>
      <c r="APN247" s="1"/>
      <c r="APO247" s="1"/>
      <c r="APP247" s="1"/>
      <c r="APQ247" s="1"/>
      <c r="APR247" s="1"/>
      <c r="APS247" s="1"/>
      <c r="APT247" s="1"/>
      <c r="APU247" s="1"/>
      <c r="APV247" s="1"/>
      <c r="APW247" s="1"/>
      <c r="APX247" s="1"/>
      <c r="APY247" s="1"/>
      <c r="APZ247" s="1"/>
      <c r="AQA247" s="1"/>
      <c r="AQB247" s="1"/>
      <c r="AQC247" s="1"/>
      <c r="AQD247" s="1"/>
      <c r="AQE247" s="1"/>
      <c r="AQF247" s="1"/>
      <c r="AQG247" s="1"/>
      <c r="AQH247" s="1"/>
      <c r="AQI247" s="1"/>
      <c r="AQJ247" s="1"/>
      <c r="AQK247" s="1"/>
      <c r="AQL247" s="1"/>
      <c r="AQM247" s="1"/>
      <c r="AQN247" s="1"/>
      <c r="AQO247" s="1"/>
      <c r="AQP247" s="1"/>
      <c r="AQQ247" s="1"/>
      <c r="AQR247" s="1"/>
      <c r="AQS247" s="1"/>
      <c r="AQT247" s="1"/>
      <c r="AQU247" s="1"/>
      <c r="AQV247" s="1"/>
      <c r="AQW247" s="1"/>
      <c r="AQX247" s="1"/>
      <c r="AQY247" s="1"/>
      <c r="AQZ247" s="1"/>
      <c r="ARA247" s="1"/>
      <c r="ARB247" s="1"/>
      <c r="ARC247" s="1"/>
      <c r="ARD247" s="1"/>
      <c r="ARE247" s="1"/>
      <c r="ARF247" s="1"/>
      <c r="ARG247" s="1"/>
      <c r="ARH247" s="1"/>
      <c r="ARI247" s="1"/>
      <c r="ARJ247" s="1"/>
      <c r="ARK247" s="1"/>
      <c r="ARL247" s="1"/>
      <c r="ARM247" s="1"/>
      <c r="ARN247" s="1"/>
      <c r="ARO247" s="1"/>
      <c r="ARP247" s="1"/>
      <c r="ARQ247" s="1"/>
      <c r="ARR247" s="1"/>
      <c r="ARS247" s="1"/>
      <c r="ART247" s="1"/>
      <c r="ARU247" s="1"/>
      <c r="ARV247" s="1"/>
      <c r="ARW247" s="1"/>
      <c r="ARX247" s="1"/>
      <c r="ARY247" s="1"/>
      <c r="ARZ247" s="1"/>
      <c r="ASA247" s="1"/>
      <c r="ASB247" s="1"/>
      <c r="ASC247" s="1"/>
      <c r="ASD247" s="1"/>
      <c r="ASE247" s="1"/>
      <c r="ASF247" s="1"/>
      <c r="ASG247" s="1"/>
      <c r="ASH247" s="1"/>
      <c r="ASI247" s="1"/>
      <c r="ASJ247" s="1"/>
      <c r="ASK247" s="1"/>
      <c r="ASL247" s="1"/>
      <c r="ASM247" s="1"/>
      <c r="ASN247" s="1"/>
      <c r="ASO247" s="1"/>
      <c r="ASP247" s="1"/>
      <c r="ASQ247" s="1"/>
      <c r="ASR247" s="1"/>
      <c r="ASS247" s="1"/>
      <c r="AST247" s="1"/>
      <c r="ASU247" s="1"/>
      <c r="ASV247" s="1"/>
      <c r="ASW247" s="1"/>
      <c r="ASX247" s="1"/>
      <c r="ASY247" s="1"/>
      <c r="ASZ247" s="1"/>
      <c r="ATA247" s="1"/>
      <c r="ATB247" s="1"/>
      <c r="ATC247" s="1"/>
      <c r="ATD247" s="1"/>
      <c r="ATE247" s="1"/>
      <c r="ATF247" s="1"/>
      <c r="ATG247" s="1"/>
      <c r="ATH247" s="1"/>
      <c r="ATI247" s="1"/>
      <c r="ATJ247" s="1"/>
      <c r="ATK247" s="1"/>
      <c r="ATL247" s="1"/>
      <c r="ATM247" s="1"/>
      <c r="ATN247" s="1"/>
      <c r="ATO247" s="1"/>
      <c r="ATP247" s="1"/>
      <c r="ATQ247" s="1"/>
      <c r="ATR247" s="1"/>
      <c r="ATS247" s="1"/>
      <c r="ATT247" s="1"/>
      <c r="ATU247" s="1"/>
      <c r="ATV247" s="1"/>
      <c r="ATW247" s="1"/>
      <c r="ATX247" s="1"/>
      <c r="ATY247" s="1"/>
      <c r="ATZ247" s="1"/>
      <c r="AUA247" s="1"/>
      <c r="AUB247" s="1"/>
      <c r="AUC247" s="1"/>
      <c r="AUD247" s="1"/>
      <c r="AUE247" s="1"/>
      <c r="AUF247" s="1"/>
      <c r="AUG247" s="1"/>
      <c r="AUH247" s="1"/>
      <c r="AUI247" s="1"/>
      <c r="AUJ247" s="1"/>
      <c r="AUK247" s="1"/>
      <c r="AUL247" s="1"/>
      <c r="AUM247" s="1"/>
      <c r="AUN247" s="1"/>
      <c r="AUO247" s="1"/>
      <c r="AUP247" s="1"/>
      <c r="AUQ247" s="1"/>
      <c r="AUR247" s="1"/>
      <c r="AUS247" s="1"/>
      <c r="AUT247" s="1"/>
      <c r="AUU247" s="1"/>
      <c r="AUV247" s="1"/>
      <c r="AUW247" s="1"/>
      <c r="AUX247" s="1"/>
      <c r="AUY247" s="1"/>
      <c r="AUZ247" s="1"/>
      <c r="AVA247" s="1"/>
      <c r="AVB247" s="1"/>
      <c r="AVC247" s="1"/>
      <c r="AVD247" s="1"/>
      <c r="AVE247" s="1"/>
      <c r="AVF247" s="1"/>
      <c r="AVG247" s="1"/>
      <c r="AVH247" s="1"/>
      <c r="AVI247" s="1"/>
      <c r="AVJ247" s="1"/>
      <c r="AVK247" s="1"/>
      <c r="AVL247" s="1"/>
      <c r="AVM247" s="1"/>
      <c r="AVN247" s="1"/>
      <c r="AVO247" s="1"/>
      <c r="AVP247" s="1"/>
      <c r="AVQ247" s="1"/>
      <c r="AVR247" s="1"/>
      <c r="AVS247" s="1"/>
      <c r="AVT247" s="1"/>
      <c r="AVU247" s="1"/>
      <c r="AVV247" s="1"/>
      <c r="AVW247" s="1"/>
      <c r="AVX247" s="1"/>
      <c r="AVY247" s="1"/>
      <c r="AVZ247" s="1"/>
      <c r="AWA247" s="1"/>
      <c r="AWB247" s="1"/>
      <c r="AWC247" s="1"/>
      <c r="AWD247" s="1"/>
      <c r="AWE247" s="1"/>
      <c r="AWF247" s="1"/>
      <c r="AWG247" s="1"/>
      <c r="AWH247" s="1"/>
      <c r="AWI247" s="1"/>
      <c r="AWJ247" s="1"/>
      <c r="AWK247" s="1"/>
      <c r="AWL247" s="1"/>
      <c r="AWM247" s="1"/>
      <c r="AWN247" s="1"/>
      <c r="AWO247" s="1"/>
      <c r="AWP247" s="1"/>
      <c r="AWQ247" s="1"/>
      <c r="AWR247" s="1"/>
      <c r="AWS247" s="1"/>
      <c r="AWT247" s="1"/>
      <c r="AWU247" s="1"/>
      <c r="AWV247" s="1"/>
      <c r="AWW247" s="1"/>
      <c r="AWX247" s="1"/>
      <c r="AWY247" s="1"/>
      <c r="AWZ247" s="1"/>
      <c r="AXA247" s="1"/>
      <c r="AXB247" s="1"/>
      <c r="AXC247" s="1"/>
      <c r="AXD247" s="1"/>
      <c r="AXE247" s="1"/>
      <c r="AXF247" s="1"/>
      <c r="AXG247" s="1"/>
      <c r="AXH247" s="1"/>
      <c r="AXI247" s="1"/>
      <c r="AXJ247" s="1"/>
      <c r="AXK247" s="1"/>
      <c r="AXL247" s="1"/>
      <c r="AXM247" s="1"/>
      <c r="AXN247" s="1"/>
      <c r="AXO247" s="1"/>
      <c r="AXP247" s="1"/>
      <c r="AXQ247" s="1"/>
      <c r="AXR247" s="1"/>
      <c r="AXS247" s="1"/>
      <c r="AXT247" s="1"/>
      <c r="AXU247" s="1"/>
      <c r="AXV247" s="1"/>
      <c r="AXW247" s="1"/>
      <c r="AXX247" s="1"/>
      <c r="AXY247" s="1"/>
      <c r="AXZ247" s="1"/>
      <c r="AYA247" s="1"/>
      <c r="AYB247" s="1"/>
      <c r="AYC247" s="1"/>
      <c r="AYD247" s="1"/>
      <c r="AYE247" s="1"/>
      <c r="AYF247" s="1"/>
      <c r="AYG247" s="1"/>
      <c r="AYH247" s="1"/>
      <c r="AYI247" s="1"/>
      <c r="AYJ247" s="1"/>
      <c r="AYK247" s="1"/>
      <c r="AYL247" s="1"/>
      <c r="AYM247" s="1"/>
      <c r="AYN247" s="1"/>
      <c r="AYO247" s="1"/>
      <c r="AYP247" s="1"/>
      <c r="AYQ247" s="1"/>
      <c r="AYR247" s="1"/>
      <c r="AYS247" s="1"/>
      <c r="AYT247" s="1"/>
      <c r="AYU247" s="1"/>
      <c r="AYV247" s="1"/>
      <c r="AYW247" s="1"/>
      <c r="AYX247" s="1"/>
      <c r="AYY247" s="1"/>
      <c r="AYZ247" s="1"/>
      <c r="AZA247" s="1"/>
      <c r="AZB247" s="1"/>
      <c r="AZC247" s="1"/>
      <c r="AZD247" s="1"/>
      <c r="AZE247" s="1"/>
      <c r="AZF247" s="1"/>
      <c r="AZG247" s="1"/>
      <c r="AZH247" s="1"/>
      <c r="AZI247" s="1"/>
      <c r="AZJ247" s="1"/>
      <c r="AZK247" s="1"/>
      <c r="AZL247" s="1"/>
      <c r="AZM247" s="1"/>
      <c r="AZN247" s="1"/>
      <c r="AZO247" s="1"/>
      <c r="AZP247" s="1"/>
      <c r="AZQ247" s="1"/>
      <c r="AZR247" s="1"/>
      <c r="AZS247" s="1"/>
      <c r="AZT247" s="1"/>
      <c r="AZU247" s="1"/>
      <c r="AZV247" s="1"/>
      <c r="AZW247" s="1"/>
      <c r="AZX247" s="1"/>
      <c r="AZY247" s="1"/>
    </row>
    <row r="248" spans="1:1377" s="20" customFormat="1" ht="57.75" customHeight="1">
      <c r="A248" s="52">
        <v>242</v>
      </c>
      <c r="B248" s="52">
        <v>242</v>
      </c>
      <c r="C248" s="45" t="s">
        <v>1567</v>
      </c>
      <c r="D248" s="8" t="s">
        <v>193</v>
      </c>
      <c r="E248" s="11" t="s">
        <v>1568</v>
      </c>
      <c r="F248" s="12" t="s">
        <v>1569</v>
      </c>
      <c r="G248" s="8" t="s">
        <v>1570</v>
      </c>
      <c r="H248" s="22" t="s">
        <v>2145</v>
      </c>
      <c r="I248" s="8" t="s">
        <v>260</v>
      </c>
      <c r="J248" s="8" t="s">
        <v>261</v>
      </c>
      <c r="K248" s="8" t="s">
        <v>181</v>
      </c>
      <c r="L248" s="52" t="s">
        <v>21</v>
      </c>
      <c r="M248" s="8">
        <v>600</v>
      </c>
      <c r="N248" s="8">
        <v>286</v>
      </c>
      <c r="O248" s="8">
        <f t="shared" si="10"/>
        <v>47.67</v>
      </c>
      <c r="P248" s="52" t="s">
        <v>22</v>
      </c>
      <c r="Q248" s="52" t="s">
        <v>39</v>
      </c>
      <c r="R248" s="22">
        <v>500</v>
      </c>
      <c r="S248" s="22">
        <v>185</v>
      </c>
      <c r="T248" s="22">
        <f t="shared" si="11"/>
        <v>37</v>
      </c>
      <c r="U248" s="7" t="s">
        <v>184</v>
      </c>
      <c r="V248" s="8" t="s">
        <v>345</v>
      </c>
      <c r="W248" s="7" t="s">
        <v>421</v>
      </c>
      <c r="X248" s="8">
        <v>2100</v>
      </c>
      <c r="Y248" s="8">
        <v>1265</v>
      </c>
      <c r="Z248" s="8">
        <f t="shared" si="9"/>
        <v>60.24</v>
      </c>
      <c r="AA248" s="8" t="s">
        <v>182</v>
      </c>
      <c r="AB248" s="8" t="s">
        <v>1571</v>
      </c>
      <c r="AC248" s="8" t="s">
        <v>238</v>
      </c>
      <c r="AD248" s="8" t="s">
        <v>1572</v>
      </c>
      <c r="AE248" s="8" t="s">
        <v>193</v>
      </c>
      <c r="AF248" s="8" t="s">
        <v>193</v>
      </c>
      <c r="AG248" s="8" t="s">
        <v>193</v>
      </c>
      <c r="AH248" s="8" t="s">
        <v>193</v>
      </c>
      <c r="AI248" s="8" t="s">
        <v>193</v>
      </c>
      <c r="AJ248" s="8" t="s">
        <v>193</v>
      </c>
      <c r="AK248" s="8" t="s">
        <v>193</v>
      </c>
      <c r="AL248" s="8" t="s">
        <v>193</v>
      </c>
      <c r="AM248" s="21" t="s">
        <v>2146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  <c r="PO248" s="1"/>
      <c r="PP248" s="1"/>
      <c r="PQ248" s="1"/>
      <c r="PR248" s="1"/>
      <c r="PS248" s="1"/>
      <c r="PT248" s="1"/>
      <c r="PU248" s="1"/>
      <c r="PV248" s="1"/>
      <c r="PW248" s="1"/>
      <c r="PX248" s="1"/>
      <c r="PY248" s="1"/>
      <c r="PZ248" s="1"/>
      <c r="QA248" s="1"/>
      <c r="QB248" s="1"/>
      <c r="QC248" s="1"/>
      <c r="QD248" s="1"/>
      <c r="QE248" s="1"/>
      <c r="QF248" s="1"/>
      <c r="QG248" s="1"/>
      <c r="QH248" s="1"/>
      <c r="QI248" s="1"/>
      <c r="QJ248" s="1"/>
      <c r="QK248" s="1"/>
      <c r="QL248" s="1"/>
      <c r="QM248" s="1"/>
      <c r="QN248" s="1"/>
      <c r="QO248" s="1"/>
      <c r="QP248" s="1"/>
      <c r="QQ248" s="1"/>
      <c r="QR248" s="1"/>
      <c r="QS248" s="1"/>
      <c r="QT248" s="1"/>
      <c r="QU248" s="1"/>
      <c r="QV248" s="1"/>
      <c r="QW248" s="1"/>
      <c r="QX248" s="1"/>
      <c r="QY248" s="1"/>
      <c r="QZ248" s="1"/>
      <c r="RA248" s="1"/>
      <c r="RB248" s="1"/>
      <c r="RC248" s="1"/>
      <c r="RD248" s="1"/>
      <c r="RE248" s="1"/>
      <c r="RF248" s="1"/>
      <c r="RG248" s="1"/>
      <c r="RH248" s="1"/>
      <c r="RI248" s="1"/>
      <c r="RJ248" s="1"/>
      <c r="RK248" s="1"/>
      <c r="RL248" s="1"/>
      <c r="RM248" s="1"/>
      <c r="RN248" s="1"/>
      <c r="RO248" s="1"/>
      <c r="RP248" s="1"/>
      <c r="RQ248" s="1"/>
      <c r="RR248" s="1"/>
      <c r="RS248" s="1"/>
      <c r="RT248" s="1"/>
      <c r="RU248" s="1"/>
      <c r="RV248" s="1"/>
      <c r="RW248" s="1"/>
      <c r="RX248" s="1"/>
      <c r="RY248" s="1"/>
      <c r="RZ248" s="1"/>
      <c r="SA248" s="1"/>
      <c r="SB248" s="1"/>
      <c r="SC248" s="1"/>
      <c r="SD248" s="1"/>
      <c r="SE248" s="1"/>
      <c r="SF248" s="1"/>
      <c r="SG248" s="1"/>
      <c r="SH248" s="1"/>
      <c r="SI248" s="1"/>
      <c r="SJ248" s="1"/>
      <c r="SK248" s="1"/>
      <c r="SL248" s="1"/>
      <c r="SM248" s="1"/>
      <c r="SN248" s="1"/>
      <c r="SO248" s="1"/>
      <c r="SP248" s="1"/>
      <c r="SQ248" s="1"/>
      <c r="SR248" s="1"/>
      <c r="SS248" s="1"/>
      <c r="ST248" s="1"/>
      <c r="SU248" s="1"/>
      <c r="SV248" s="1"/>
      <c r="SW248" s="1"/>
      <c r="SX248" s="1"/>
      <c r="SY248" s="1"/>
      <c r="SZ248" s="1"/>
      <c r="TA248" s="1"/>
      <c r="TB248" s="1"/>
      <c r="TC248" s="1"/>
      <c r="TD248" s="1"/>
      <c r="TE248" s="1"/>
      <c r="TF248" s="1"/>
      <c r="TG248" s="1"/>
      <c r="TH248" s="1"/>
      <c r="TI248" s="1"/>
      <c r="TJ248" s="1"/>
      <c r="TK248" s="1"/>
      <c r="TL248" s="1"/>
      <c r="TM248" s="1"/>
      <c r="TN248" s="1"/>
      <c r="TO248" s="1"/>
      <c r="TP248" s="1"/>
      <c r="TQ248" s="1"/>
      <c r="TR248" s="1"/>
      <c r="TS248" s="1"/>
      <c r="TT248" s="1"/>
      <c r="TU248" s="1"/>
      <c r="TV248" s="1"/>
      <c r="TW248" s="1"/>
      <c r="TX248" s="1"/>
      <c r="TY248" s="1"/>
      <c r="TZ248" s="1"/>
      <c r="UA248" s="1"/>
      <c r="UB248" s="1"/>
      <c r="UC248" s="1"/>
      <c r="UD248" s="1"/>
      <c r="UE248" s="1"/>
      <c r="UF248" s="1"/>
      <c r="UG248" s="1"/>
      <c r="UH248" s="1"/>
      <c r="UI248" s="1"/>
      <c r="UJ248" s="1"/>
      <c r="UK248" s="1"/>
      <c r="UL248" s="1"/>
      <c r="UM248" s="1"/>
      <c r="UN248" s="1"/>
      <c r="UO248" s="1"/>
      <c r="UP248" s="1"/>
      <c r="UQ248" s="1"/>
      <c r="UR248" s="1"/>
      <c r="US248" s="1"/>
      <c r="UT248" s="1"/>
      <c r="UU248" s="1"/>
      <c r="UV248" s="1"/>
      <c r="UW248" s="1"/>
      <c r="UX248" s="1"/>
      <c r="UY248" s="1"/>
      <c r="UZ248" s="1"/>
      <c r="VA248" s="1"/>
      <c r="VB248" s="1"/>
      <c r="VC248" s="1"/>
      <c r="VD248" s="1"/>
      <c r="VE248" s="1"/>
      <c r="VF248" s="1"/>
      <c r="VG248" s="1"/>
      <c r="VH248" s="1"/>
      <c r="VI248" s="1"/>
      <c r="VJ248" s="1"/>
      <c r="VK248" s="1"/>
      <c r="VL248" s="1"/>
      <c r="VM248" s="1"/>
      <c r="VN248" s="1"/>
      <c r="VO248" s="1"/>
      <c r="VP248" s="1"/>
      <c r="VQ248" s="1"/>
      <c r="VR248" s="1"/>
      <c r="VS248" s="1"/>
      <c r="VT248" s="1"/>
      <c r="VU248" s="1"/>
      <c r="VV248" s="1"/>
      <c r="VW248" s="1"/>
      <c r="VX248" s="1"/>
      <c r="VY248" s="1"/>
      <c r="VZ248" s="1"/>
      <c r="WA248" s="1"/>
      <c r="WB248" s="1"/>
      <c r="WC248" s="1"/>
      <c r="WD248" s="1"/>
      <c r="WE248" s="1"/>
      <c r="WF248" s="1"/>
      <c r="WG248" s="1"/>
      <c r="WH248" s="1"/>
      <c r="WI248" s="1"/>
      <c r="WJ248" s="1"/>
      <c r="WK248" s="1"/>
      <c r="WL248" s="1"/>
      <c r="WM248" s="1"/>
      <c r="WN248" s="1"/>
      <c r="WO248" s="1"/>
      <c r="WP248" s="1"/>
      <c r="WQ248" s="1"/>
      <c r="WR248" s="1"/>
      <c r="WS248" s="1"/>
      <c r="WT248" s="1"/>
      <c r="WU248" s="1"/>
      <c r="WV248" s="1"/>
      <c r="WW248" s="1"/>
      <c r="WX248" s="1"/>
      <c r="WY248" s="1"/>
      <c r="WZ248" s="1"/>
      <c r="XA248" s="1"/>
      <c r="XB248" s="1"/>
      <c r="XC248" s="1"/>
      <c r="XD248" s="1"/>
      <c r="XE248" s="1"/>
      <c r="XF248" s="1"/>
      <c r="XG248" s="1"/>
      <c r="XH248" s="1"/>
      <c r="XI248" s="1"/>
      <c r="XJ248" s="1"/>
      <c r="XK248" s="1"/>
      <c r="XL248" s="1"/>
      <c r="XM248" s="1"/>
      <c r="XN248" s="1"/>
      <c r="XO248" s="1"/>
      <c r="XP248" s="1"/>
      <c r="XQ248" s="1"/>
      <c r="XR248" s="1"/>
      <c r="XS248" s="1"/>
      <c r="XT248" s="1"/>
      <c r="XU248" s="1"/>
      <c r="XV248" s="1"/>
      <c r="XW248" s="1"/>
      <c r="XX248" s="1"/>
      <c r="XY248" s="1"/>
      <c r="XZ248" s="1"/>
      <c r="YA248" s="1"/>
      <c r="YB248" s="1"/>
      <c r="YC248" s="1"/>
      <c r="YD248" s="1"/>
      <c r="YE248" s="1"/>
      <c r="YF248" s="1"/>
      <c r="YG248" s="1"/>
      <c r="YH248" s="1"/>
      <c r="YI248" s="1"/>
      <c r="YJ248" s="1"/>
      <c r="YK248" s="1"/>
      <c r="YL248" s="1"/>
      <c r="YM248" s="1"/>
      <c r="YN248" s="1"/>
      <c r="YO248" s="1"/>
      <c r="YP248" s="1"/>
      <c r="YQ248" s="1"/>
      <c r="YR248" s="1"/>
      <c r="YS248" s="1"/>
      <c r="YT248" s="1"/>
      <c r="YU248" s="1"/>
      <c r="YV248" s="1"/>
      <c r="YW248" s="1"/>
      <c r="YX248" s="1"/>
      <c r="YY248" s="1"/>
      <c r="YZ248" s="1"/>
      <c r="ZA248" s="1"/>
      <c r="ZB248" s="1"/>
      <c r="ZC248" s="1"/>
      <c r="ZD248" s="1"/>
      <c r="ZE248" s="1"/>
      <c r="ZF248" s="1"/>
      <c r="ZG248" s="1"/>
      <c r="ZH248" s="1"/>
      <c r="ZI248" s="1"/>
      <c r="ZJ248" s="1"/>
      <c r="ZK248" s="1"/>
      <c r="ZL248" s="1"/>
      <c r="ZM248" s="1"/>
      <c r="ZN248" s="1"/>
      <c r="ZO248" s="1"/>
      <c r="ZP248" s="1"/>
      <c r="ZQ248" s="1"/>
      <c r="ZR248" s="1"/>
      <c r="ZS248" s="1"/>
      <c r="ZT248" s="1"/>
      <c r="ZU248" s="1"/>
      <c r="ZV248" s="1"/>
      <c r="ZW248" s="1"/>
      <c r="ZX248" s="1"/>
      <c r="ZY248" s="1"/>
      <c r="ZZ248" s="1"/>
      <c r="AAA248" s="1"/>
      <c r="AAB248" s="1"/>
      <c r="AAC248" s="1"/>
      <c r="AAD248" s="1"/>
      <c r="AAE248" s="1"/>
      <c r="AAF248" s="1"/>
      <c r="AAG248" s="1"/>
      <c r="AAH248" s="1"/>
      <c r="AAI248" s="1"/>
      <c r="AAJ248" s="1"/>
      <c r="AAK248" s="1"/>
      <c r="AAL248" s="1"/>
      <c r="AAM248" s="1"/>
      <c r="AAN248" s="1"/>
      <c r="AAO248" s="1"/>
      <c r="AAP248" s="1"/>
      <c r="AAQ248" s="1"/>
      <c r="AAR248" s="1"/>
      <c r="AAS248" s="1"/>
      <c r="AAT248" s="1"/>
      <c r="AAU248" s="1"/>
      <c r="AAV248" s="1"/>
      <c r="AAW248" s="1"/>
      <c r="AAX248" s="1"/>
      <c r="AAY248" s="1"/>
      <c r="AAZ248" s="1"/>
      <c r="ABA248" s="1"/>
      <c r="ABB248" s="1"/>
      <c r="ABC248" s="1"/>
      <c r="ABD248" s="1"/>
      <c r="ABE248" s="1"/>
      <c r="ABF248" s="1"/>
      <c r="ABG248" s="1"/>
      <c r="ABH248" s="1"/>
      <c r="ABI248" s="1"/>
      <c r="ABJ248" s="1"/>
      <c r="ABK248" s="1"/>
      <c r="ABL248" s="1"/>
      <c r="ABM248" s="1"/>
      <c r="ABN248" s="1"/>
      <c r="ABO248" s="1"/>
      <c r="ABP248" s="1"/>
      <c r="ABQ248" s="1"/>
      <c r="ABR248" s="1"/>
      <c r="ABS248" s="1"/>
      <c r="ABT248" s="1"/>
      <c r="ABU248" s="1"/>
      <c r="ABV248" s="1"/>
      <c r="ABW248" s="1"/>
      <c r="ABX248" s="1"/>
      <c r="ABY248" s="1"/>
      <c r="ABZ248" s="1"/>
      <c r="ACA248" s="1"/>
      <c r="ACB248" s="1"/>
      <c r="ACC248" s="1"/>
      <c r="ACD248" s="1"/>
      <c r="ACE248" s="1"/>
      <c r="ACF248" s="1"/>
      <c r="ACG248" s="1"/>
      <c r="ACH248" s="1"/>
      <c r="ACI248" s="1"/>
      <c r="ACJ248" s="1"/>
      <c r="ACK248" s="1"/>
      <c r="ACL248" s="1"/>
      <c r="ACM248" s="1"/>
      <c r="ACN248" s="1"/>
      <c r="ACO248" s="1"/>
      <c r="ACP248" s="1"/>
      <c r="ACQ248" s="1"/>
      <c r="ACR248" s="1"/>
      <c r="ACS248" s="1"/>
      <c r="ACT248" s="1"/>
      <c r="ACU248" s="1"/>
      <c r="ACV248" s="1"/>
      <c r="ACW248" s="1"/>
      <c r="ACX248" s="1"/>
      <c r="ACY248" s="1"/>
      <c r="ACZ248" s="1"/>
      <c r="ADA248" s="1"/>
      <c r="ADB248" s="1"/>
      <c r="ADC248" s="1"/>
      <c r="ADD248" s="1"/>
      <c r="ADE248" s="1"/>
      <c r="ADF248" s="1"/>
      <c r="ADG248" s="1"/>
      <c r="ADH248" s="1"/>
      <c r="ADI248" s="1"/>
      <c r="ADJ248" s="1"/>
      <c r="ADK248" s="1"/>
      <c r="ADL248" s="1"/>
      <c r="ADM248" s="1"/>
      <c r="ADN248" s="1"/>
      <c r="ADO248" s="1"/>
      <c r="ADP248" s="1"/>
      <c r="ADQ248" s="1"/>
      <c r="ADR248" s="1"/>
      <c r="ADS248" s="1"/>
      <c r="ADT248" s="1"/>
      <c r="ADU248" s="1"/>
      <c r="ADV248" s="1"/>
      <c r="ADW248" s="1"/>
      <c r="ADX248" s="1"/>
      <c r="ADY248" s="1"/>
      <c r="ADZ248" s="1"/>
      <c r="AEA248" s="1"/>
      <c r="AEB248" s="1"/>
      <c r="AEC248" s="1"/>
      <c r="AED248" s="1"/>
      <c r="AEE248" s="1"/>
      <c r="AEF248" s="1"/>
      <c r="AEG248" s="1"/>
      <c r="AEH248" s="1"/>
      <c r="AEI248" s="1"/>
      <c r="AEJ248" s="1"/>
      <c r="AEK248" s="1"/>
      <c r="AEL248" s="1"/>
      <c r="AEM248" s="1"/>
      <c r="AEN248" s="1"/>
      <c r="AEO248" s="1"/>
      <c r="AEP248" s="1"/>
      <c r="AEQ248" s="1"/>
      <c r="AER248" s="1"/>
      <c r="AES248" s="1"/>
      <c r="AET248" s="1"/>
      <c r="AEU248" s="1"/>
      <c r="AEV248" s="1"/>
      <c r="AEW248" s="1"/>
      <c r="AEX248" s="1"/>
      <c r="AEY248" s="1"/>
      <c r="AEZ248" s="1"/>
      <c r="AFA248" s="1"/>
      <c r="AFB248" s="1"/>
      <c r="AFC248" s="1"/>
      <c r="AFD248" s="1"/>
      <c r="AFE248" s="1"/>
      <c r="AFF248" s="1"/>
      <c r="AFG248" s="1"/>
      <c r="AFH248" s="1"/>
      <c r="AFI248" s="1"/>
      <c r="AFJ248" s="1"/>
      <c r="AFK248" s="1"/>
      <c r="AFL248" s="1"/>
      <c r="AFM248" s="1"/>
      <c r="AFN248" s="1"/>
      <c r="AFO248" s="1"/>
      <c r="AFP248" s="1"/>
      <c r="AFQ248" s="1"/>
      <c r="AFR248" s="1"/>
      <c r="AFS248" s="1"/>
      <c r="AFT248" s="1"/>
      <c r="AFU248" s="1"/>
      <c r="AFV248" s="1"/>
      <c r="AFW248" s="1"/>
      <c r="AFX248" s="1"/>
      <c r="AFY248" s="1"/>
      <c r="AFZ248" s="1"/>
      <c r="AGA248" s="1"/>
      <c r="AGB248" s="1"/>
      <c r="AGC248" s="1"/>
      <c r="AGD248" s="1"/>
      <c r="AGE248" s="1"/>
      <c r="AGF248" s="1"/>
      <c r="AGG248" s="1"/>
      <c r="AGH248" s="1"/>
      <c r="AGI248" s="1"/>
      <c r="AGJ248" s="1"/>
      <c r="AGK248" s="1"/>
      <c r="AGL248" s="1"/>
      <c r="AGM248" s="1"/>
      <c r="AGN248" s="1"/>
      <c r="AGO248" s="1"/>
      <c r="AGP248" s="1"/>
      <c r="AGQ248" s="1"/>
      <c r="AGR248" s="1"/>
      <c r="AGS248" s="1"/>
      <c r="AGT248" s="1"/>
      <c r="AGU248" s="1"/>
      <c r="AGV248" s="1"/>
      <c r="AGW248" s="1"/>
      <c r="AGX248" s="1"/>
      <c r="AGY248" s="1"/>
      <c r="AGZ248" s="1"/>
      <c r="AHA248" s="1"/>
      <c r="AHB248" s="1"/>
      <c r="AHC248" s="1"/>
      <c r="AHD248" s="1"/>
      <c r="AHE248" s="1"/>
      <c r="AHF248" s="1"/>
      <c r="AHG248" s="1"/>
      <c r="AHH248" s="1"/>
      <c r="AHI248" s="1"/>
      <c r="AHJ248" s="1"/>
      <c r="AHK248" s="1"/>
      <c r="AHL248" s="1"/>
      <c r="AHM248" s="1"/>
      <c r="AHN248" s="1"/>
      <c r="AHO248" s="1"/>
      <c r="AHP248" s="1"/>
      <c r="AHQ248" s="1"/>
      <c r="AHR248" s="1"/>
      <c r="AHS248" s="1"/>
      <c r="AHT248" s="1"/>
      <c r="AHU248" s="1"/>
      <c r="AHV248" s="1"/>
      <c r="AHW248" s="1"/>
      <c r="AHX248" s="1"/>
      <c r="AHY248" s="1"/>
      <c r="AHZ248" s="1"/>
      <c r="AIA248" s="1"/>
      <c r="AIB248" s="1"/>
      <c r="AIC248" s="1"/>
      <c r="AID248" s="1"/>
      <c r="AIE248" s="1"/>
      <c r="AIF248" s="1"/>
      <c r="AIG248" s="1"/>
      <c r="AIH248" s="1"/>
      <c r="AII248" s="1"/>
      <c r="AIJ248" s="1"/>
      <c r="AIK248" s="1"/>
      <c r="AIL248" s="1"/>
      <c r="AIM248" s="1"/>
      <c r="AIN248" s="1"/>
      <c r="AIO248" s="1"/>
      <c r="AIP248" s="1"/>
      <c r="AIQ248" s="1"/>
      <c r="AIR248" s="1"/>
      <c r="AIS248" s="1"/>
      <c r="AIT248" s="1"/>
      <c r="AIU248" s="1"/>
      <c r="AIV248" s="1"/>
      <c r="AIW248" s="1"/>
      <c r="AIX248" s="1"/>
      <c r="AIY248" s="1"/>
      <c r="AIZ248" s="1"/>
      <c r="AJA248" s="1"/>
      <c r="AJB248" s="1"/>
      <c r="AJC248" s="1"/>
      <c r="AJD248" s="1"/>
      <c r="AJE248" s="1"/>
      <c r="AJF248" s="1"/>
      <c r="AJG248" s="1"/>
      <c r="AJH248" s="1"/>
      <c r="AJI248" s="1"/>
      <c r="AJJ248" s="1"/>
      <c r="AJK248" s="1"/>
      <c r="AJL248" s="1"/>
      <c r="AJM248" s="1"/>
      <c r="AJN248" s="1"/>
      <c r="AJO248" s="1"/>
      <c r="AJP248" s="1"/>
      <c r="AJQ248" s="1"/>
      <c r="AJR248" s="1"/>
      <c r="AJS248" s="1"/>
      <c r="AJT248" s="1"/>
      <c r="AJU248" s="1"/>
      <c r="AJV248" s="1"/>
      <c r="AJW248" s="1"/>
      <c r="AJX248" s="1"/>
      <c r="AJY248" s="1"/>
      <c r="AJZ248" s="1"/>
      <c r="AKA248" s="1"/>
      <c r="AKB248" s="1"/>
      <c r="AKC248" s="1"/>
      <c r="AKD248" s="1"/>
      <c r="AKE248" s="1"/>
      <c r="AKF248" s="1"/>
      <c r="AKG248" s="1"/>
      <c r="AKH248" s="1"/>
      <c r="AKI248" s="1"/>
      <c r="AKJ248" s="1"/>
      <c r="AKK248" s="1"/>
      <c r="AKL248" s="1"/>
      <c r="AKM248" s="1"/>
      <c r="AKN248" s="1"/>
      <c r="AKO248" s="1"/>
      <c r="AKP248" s="1"/>
      <c r="AKQ248" s="1"/>
      <c r="AKR248" s="1"/>
      <c r="AKS248" s="1"/>
      <c r="AKT248" s="1"/>
      <c r="AKU248" s="1"/>
      <c r="AKV248" s="1"/>
      <c r="AKW248" s="1"/>
      <c r="AKX248" s="1"/>
      <c r="AKY248" s="1"/>
      <c r="AKZ248" s="1"/>
      <c r="ALA248" s="1"/>
      <c r="ALB248" s="1"/>
      <c r="ALC248" s="1"/>
      <c r="ALD248" s="1"/>
      <c r="ALE248" s="1"/>
      <c r="ALF248" s="1"/>
      <c r="ALG248" s="1"/>
      <c r="ALH248" s="1"/>
      <c r="ALI248" s="1"/>
      <c r="ALJ248" s="1"/>
      <c r="ALK248" s="1"/>
      <c r="ALL248" s="1"/>
      <c r="ALM248" s="1"/>
      <c r="ALN248" s="1"/>
      <c r="ALO248" s="1"/>
      <c r="ALP248" s="1"/>
      <c r="ALQ248" s="1"/>
      <c r="ALR248" s="1"/>
      <c r="ALS248" s="1"/>
      <c r="ALT248" s="1"/>
      <c r="ALU248" s="1"/>
      <c r="ALV248" s="1"/>
      <c r="ALW248" s="1"/>
      <c r="ALX248" s="1"/>
      <c r="ALY248" s="1"/>
      <c r="ALZ248" s="1"/>
      <c r="AMA248" s="1"/>
      <c r="AMB248" s="1"/>
      <c r="AMC248" s="1"/>
      <c r="AMD248" s="1"/>
      <c r="AME248" s="1"/>
      <c r="AMF248" s="1"/>
      <c r="AMG248" s="1"/>
      <c r="AMH248" s="1"/>
      <c r="AMI248" s="1"/>
      <c r="AMJ248" s="1"/>
      <c r="AMK248" s="1"/>
      <c r="AML248" s="1"/>
      <c r="AMM248" s="1"/>
      <c r="AMN248" s="1"/>
      <c r="AMO248" s="1"/>
      <c r="AMP248" s="1"/>
      <c r="AMQ248" s="1"/>
      <c r="AMR248" s="1"/>
      <c r="AMS248" s="1"/>
      <c r="AMT248" s="1"/>
      <c r="AMU248" s="1"/>
      <c r="AMV248" s="1"/>
      <c r="AMW248" s="1"/>
      <c r="AMX248" s="1"/>
      <c r="AMY248" s="1"/>
      <c r="AMZ248" s="1"/>
      <c r="ANA248" s="1"/>
      <c r="ANB248" s="1"/>
      <c r="ANC248" s="1"/>
      <c r="AND248" s="1"/>
      <c r="ANE248" s="1"/>
      <c r="ANF248" s="1"/>
      <c r="ANG248" s="1"/>
      <c r="ANH248" s="1"/>
      <c r="ANI248" s="1"/>
      <c r="ANJ248" s="1"/>
      <c r="ANK248" s="1"/>
      <c r="ANL248" s="1"/>
      <c r="ANM248" s="1"/>
      <c r="ANN248" s="1"/>
      <c r="ANO248" s="1"/>
      <c r="ANP248" s="1"/>
      <c r="ANQ248" s="1"/>
      <c r="ANR248" s="1"/>
      <c r="ANS248" s="1"/>
      <c r="ANT248" s="1"/>
      <c r="ANU248" s="1"/>
      <c r="ANV248" s="1"/>
      <c r="ANW248" s="1"/>
      <c r="ANX248" s="1"/>
      <c r="ANY248" s="1"/>
      <c r="ANZ248" s="1"/>
      <c r="AOA248" s="1"/>
      <c r="AOB248" s="1"/>
      <c r="AOC248" s="1"/>
      <c r="AOD248" s="1"/>
      <c r="AOE248" s="1"/>
      <c r="AOF248" s="1"/>
      <c r="AOG248" s="1"/>
      <c r="AOH248" s="1"/>
      <c r="AOI248" s="1"/>
      <c r="AOJ248" s="1"/>
      <c r="AOK248" s="1"/>
      <c r="AOL248" s="1"/>
      <c r="AOM248" s="1"/>
      <c r="AON248" s="1"/>
      <c r="AOO248" s="1"/>
      <c r="AOP248" s="1"/>
      <c r="AOQ248" s="1"/>
      <c r="AOR248" s="1"/>
      <c r="AOS248" s="1"/>
      <c r="AOT248" s="1"/>
      <c r="AOU248" s="1"/>
      <c r="AOV248" s="1"/>
      <c r="AOW248" s="1"/>
      <c r="AOX248" s="1"/>
      <c r="AOY248" s="1"/>
      <c r="AOZ248" s="1"/>
      <c r="APA248" s="1"/>
      <c r="APB248" s="1"/>
      <c r="APC248" s="1"/>
      <c r="APD248" s="1"/>
      <c r="APE248" s="1"/>
      <c r="APF248" s="1"/>
      <c r="APG248" s="1"/>
      <c r="APH248" s="1"/>
      <c r="API248" s="1"/>
      <c r="APJ248" s="1"/>
      <c r="APK248" s="1"/>
      <c r="APL248" s="1"/>
      <c r="APM248" s="1"/>
      <c r="APN248" s="1"/>
      <c r="APO248" s="1"/>
      <c r="APP248" s="1"/>
      <c r="APQ248" s="1"/>
      <c r="APR248" s="1"/>
      <c r="APS248" s="1"/>
      <c r="APT248" s="1"/>
      <c r="APU248" s="1"/>
      <c r="APV248" s="1"/>
      <c r="APW248" s="1"/>
      <c r="APX248" s="1"/>
      <c r="APY248" s="1"/>
      <c r="APZ248" s="1"/>
      <c r="AQA248" s="1"/>
      <c r="AQB248" s="1"/>
      <c r="AQC248" s="1"/>
      <c r="AQD248" s="1"/>
      <c r="AQE248" s="1"/>
      <c r="AQF248" s="1"/>
      <c r="AQG248" s="1"/>
      <c r="AQH248" s="1"/>
      <c r="AQI248" s="1"/>
      <c r="AQJ248" s="1"/>
      <c r="AQK248" s="1"/>
      <c r="AQL248" s="1"/>
      <c r="AQM248" s="1"/>
      <c r="AQN248" s="1"/>
      <c r="AQO248" s="1"/>
      <c r="AQP248" s="1"/>
      <c r="AQQ248" s="1"/>
      <c r="AQR248" s="1"/>
      <c r="AQS248" s="1"/>
      <c r="AQT248" s="1"/>
      <c r="AQU248" s="1"/>
      <c r="AQV248" s="1"/>
      <c r="AQW248" s="1"/>
      <c r="AQX248" s="1"/>
      <c r="AQY248" s="1"/>
      <c r="AQZ248" s="1"/>
      <c r="ARA248" s="1"/>
      <c r="ARB248" s="1"/>
      <c r="ARC248" s="1"/>
      <c r="ARD248" s="1"/>
      <c r="ARE248" s="1"/>
      <c r="ARF248" s="1"/>
      <c r="ARG248" s="1"/>
      <c r="ARH248" s="1"/>
      <c r="ARI248" s="1"/>
      <c r="ARJ248" s="1"/>
      <c r="ARK248" s="1"/>
      <c r="ARL248" s="1"/>
      <c r="ARM248" s="1"/>
      <c r="ARN248" s="1"/>
      <c r="ARO248" s="1"/>
      <c r="ARP248" s="1"/>
      <c r="ARQ248" s="1"/>
      <c r="ARR248" s="1"/>
      <c r="ARS248" s="1"/>
      <c r="ART248" s="1"/>
      <c r="ARU248" s="1"/>
      <c r="ARV248" s="1"/>
      <c r="ARW248" s="1"/>
      <c r="ARX248" s="1"/>
      <c r="ARY248" s="1"/>
      <c r="ARZ248" s="1"/>
      <c r="ASA248" s="1"/>
      <c r="ASB248" s="1"/>
      <c r="ASC248" s="1"/>
      <c r="ASD248" s="1"/>
      <c r="ASE248" s="1"/>
      <c r="ASF248" s="1"/>
      <c r="ASG248" s="1"/>
      <c r="ASH248" s="1"/>
      <c r="ASI248" s="1"/>
      <c r="ASJ248" s="1"/>
      <c r="ASK248" s="1"/>
      <c r="ASL248" s="1"/>
      <c r="ASM248" s="1"/>
      <c r="ASN248" s="1"/>
      <c r="ASO248" s="1"/>
      <c r="ASP248" s="1"/>
      <c r="ASQ248" s="1"/>
      <c r="ASR248" s="1"/>
      <c r="ASS248" s="1"/>
      <c r="AST248" s="1"/>
      <c r="ASU248" s="1"/>
      <c r="ASV248" s="1"/>
      <c r="ASW248" s="1"/>
      <c r="ASX248" s="1"/>
      <c r="ASY248" s="1"/>
      <c r="ASZ248" s="1"/>
      <c r="ATA248" s="1"/>
      <c r="ATB248" s="1"/>
      <c r="ATC248" s="1"/>
      <c r="ATD248" s="1"/>
      <c r="ATE248" s="1"/>
      <c r="ATF248" s="1"/>
      <c r="ATG248" s="1"/>
      <c r="ATH248" s="1"/>
      <c r="ATI248" s="1"/>
      <c r="ATJ248" s="1"/>
      <c r="ATK248" s="1"/>
      <c r="ATL248" s="1"/>
      <c r="ATM248" s="1"/>
      <c r="ATN248" s="1"/>
      <c r="ATO248" s="1"/>
      <c r="ATP248" s="1"/>
      <c r="ATQ248" s="1"/>
      <c r="ATR248" s="1"/>
      <c r="ATS248" s="1"/>
      <c r="ATT248" s="1"/>
      <c r="ATU248" s="1"/>
      <c r="ATV248" s="1"/>
      <c r="ATW248" s="1"/>
      <c r="ATX248" s="1"/>
      <c r="ATY248" s="1"/>
      <c r="ATZ248" s="1"/>
      <c r="AUA248" s="1"/>
      <c r="AUB248" s="1"/>
      <c r="AUC248" s="1"/>
      <c r="AUD248" s="1"/>
      <c r="AUE248" s="1"/>
      <c r="AUF248" s="1"/>
      <c r="AUG248" s="1"/>
      <c r="AUH248" s="1"/>
      <c r="AUI248" s="1"/>
      <c r="AUJ248" s="1"/>
      <c r="AUK248" s="1"/>
      <c r="AUL248" s="1"/>
      <c r="AUM248" s="1"/>
      <c r="AUN248" s="1"/>
      <c r="AUO248" s="1"/>
      <c r="AUP248" s="1"/>
      <c r="AUQ248" s="1"/>
      <c r="AUR248" s="1"/>
      <c r="AUS248" s="1"/>
      <c r="AUT248" s="1"/>
      <c r="AUU248" s="1"/>
      <c r="AUV248" s="1"/>
      <c r="AUW248" s="1"/>
      <c r="AUX248" s="1"/>
      <c r="AUY248" s="1"/>
      <c r="AUZ248" s="1"/>
      <c r="AVA248" s="1"/>
      <c r="AVB248" s="1"/>
      <c r="AVC248" s="1"/>
      <c r="AVD248" s="1"/>
      <c r="AVE248" s="1"/>
      <c r="AVF248" s="1"/>
      <c r="AVG248" s="1"/>
      <c r="AVH248" s="1"/>
      <c r="AVI248" s="1"/>
      <c r="AVJ248" s="1"/>
      <c r="AVK248" s="1"/>
      <c r="AVL248" s="1"/>
      <c r="AVM248" s="1"/>
      <c r="AVN248" s="1"/>
      <c r="AVO248" s="1"/>
      <c r="AVP248" s="1"/>
      <c r="AVQ248" s="1"/>
      <c r="AVR248" s="1"/>
      <c r="AVS248" s="1"/>
      <c r="AVT248" s="1"/>
      <c r="AVU248" s="1"/>
      <c r="AVV248" s="1"/>
      <c r="AVW248" s="1"/>
      <c r="AVX248" s="1"/>
      <c r="AVY248" s="1"/>
      <c r="AVZ248" s="1"/>
      <c r="AWA248" s="1"/>
      <c r="AWB248" s="1"/>
      <c r="AWC248" s="1"/>
      <c r="AWD248" s="1"/>
      <c r="AWE248" s="1"/>
      <c r="AWF248" s="1"/>
      <c r="AWG248" s="1"/>
      <c r="AWH248" s="1"/>
      <c r="AWI248" s="1"/>
      <c r="AWJ248" s="1"/>
      <c r="AWK248" s="1"/>
      <c r="AWL248" s="1"/>
      <c r="AWM248" s="1"/>
      <c r="AWN248" s="1"/>
      <c r="AWO248" s="1"/>
      <c r="AWP248" s="1"/>
      <c r="AWQ248" s="1"/>
      <c r="AWR248" s="1"/>
      <c r="AWS248" s="1"/>
      <c r="AWT248" s="1"/>
      <c r="AWU248" s="1"/>
      <c r="AWV248" s="1"/>
      <c r="AWW248" s="1"/>
      <c r="AWX248" s="1"/>
      <c r="AWY248" s="1"/>
      <c r="AWZ248" s="1"/>
      <c r="AXA248" s="1"/>
      <c r="AXB248" s="1"/>
      <c r="AXC248" s="1"/>
      <c r="AXD248" s="1"/>
      <c r="AXE248" s="1"/>
      <c r="AXF248" s="1"/>
      <c r="AXG248" s="1"/>
      <c r="AXH248" s="1"/>
      <c r="AXI248" s="1"/>
      <c r="AXJ248" s="1"/>
      <c r="AXK248" s="1"/>
      <c r="AXL248" s="1"/>
      <c r="AXM248" s="1"/>
      <c r="AXN248" s="1"/>
      <c r="AXO248" s="1"/>
      <c r="AXP248" s="1"/>
      <c r="AXQ248" s="1"/>
      <c r="AXR248" s="1"/>
      <c r="AXS248" s="1"/>
      <c r="AXT248" s="1"/>
      <c r="AXU248" s="1"/>
      <c r="AXV248" s="1"/>
      <c r="AXW248" s="1"/>
      <c r="AXX248" s="1"/>
      <c r="AXY248" s="1"/>
      <c r="AXZ248" s="1"/>
      <c r="AYA248" s="1"/>
      <c r="AYB248" s="1"/>
      <c r="AYC248" s="1"/>
      <c r="AYD248" s="1"/>
      <c r="AYE248" s="1"/>
      <c r="AYF248" s="1"/>
      <c r="AYG248" s="1"/>
      <c r="AYH248" s="1"/>
      <c r="AYI248" s="1"/>
      <c r="AYJ248" s="1"/>
      <c r="AYK248" s="1"/>
      <c r="AYL248" s="1"/>
      <c r="AYM248" s="1"/>
      <c r="AYN248" s="1"/>
      <c r="AYO248" s="1"/>
      <c r="AYP248" s="1"/>
      <c r="AYQ248" s="1"/>
      <c r="AYR248" s="1"/>
      <c r="AYS248" s="1"/>
      <c r="AYT248" s="1"/>
      <c r="AYU248" s="1"/>
      <c r="AYV248" s="1"/>
      <c r="AYW248" s="1"/>
      <c r="AYX248" s="1"/>
      <c r="AYY248" s="1"/>
      <c r="AYZ248" s="1"/>
      <c r="AZA248" s="1"/>
      <c r="AZB248" s="1"/>
      <c r="AZC248" s="1"/>
      <c r="AZD248" s="1"/>
      <c r="AZE248" s="1"/>
      <c r="AZF248" s="1"/>
      <c r="AZG248" s="1"/>
      <c r="AZH248" s="1"/>
      <c r="AZI248" s="1"/>
      <c r="AZJ248" s="1"/>
      <c r="AZK248" s="1"/>
      <c r="AZL248" s="1"/>
      <c r="AZM248" s="1"/>
      <c r="AZN248" s="1"/>
      <c r="AZO248" s="1"/>
      <c r="AZP248" s="1"/>
      <c r="AZQ248" s="1"/>
      <c r="AZR248" s="1"/>
      <c r="AZS248" s="1"/>
      <c r="AZT248" s="1"/>
      <c r="AZU248" s="1"/>
      <c r="AZV248" s="1"/>
      <c r="AZW248" s="1"/>
      <c r="AZX248" s="1"/>
      <c r="AZY248" s="1"/>
    </row>
    <row r="249" spans="1:1377" s="20" customFormat="1" ht="57.75" customHeight="1">
      <c r="A249" s="52">
        <v>243</v>
      </c>
      <c r="B249" s="52">
        <v>243</v>
      </c>
      <c r="C249" s="45" t="s">
        <v>1273</v>
      </c>
      <c r="D249" s="11" t="s">
        <v>1573</v>
      </c>
      <c r="E249" s="11" t="s">
        <v>1573</v>
      </c>
      <c r="F249" s="12">
        <v>9938373003</v>
      </c>
      <c r="G249" s="8" t="s">
        <v>1574</v>
      </c>
      <c r="H249" s="8" t="s">
        <v>1575</v>
      </c>
      <c r="I249" s="8" t="s">
        <v>414</v>
      </c>
      <c r="J249" s="8" t="s">
        <v>23</v>
      </c>
      <c r="K249" s="8" t="s">
        <v>181</v>
      </c>
      <c r="L249" s="52" t="s">
        <v>245</v>
      </c>
      <c r="M249" s="8">
        <v>500</v>
      </c>
      <c r="N249" s="8">
        <v>261</v>
      </c>
      <c r="O249" s="8">
        <f t="shared" ref="O249:O252" si="12">ROUND(N249/M249%,2)</f>
        <v>52.2</v>
      </c>
      <c r="P249" s="52" t="s">
        <v>22</v>
      </c>
      <c r="Q249" s="52" t="s">
        <v>39</v>
      </c>
      <c r="R249" s="22">
        <v>500</v>
      </c>
      <c r="S249" s="22">
        <v>218</v>
      </c>
      <c r="T249" s="22">
        <f t="shared" ref="T249:T252" si="13">ROUND(S249/R249%,2)</f>
        <v>43.6</v>
      </c>
      <c r="U249" s="7" t="s">
        <v>184</v>
      </c>
      <c r="V249" s="8" t="s">
        <v>185</v>
      </c>
      <c r="W249" s="7" t="s">
        <v>186</v>
      </c>
      <c r="X249" s="8">
        <v>2100</v>
      </c>
      <c r="Y249" s="8">
        <v>1636</v>
      </c>
      <c r="Z249" s="8">
        <f t="shared" ref="Z249:Z252" si="14">ROUND(Y249/X249%,2)</f>
        <v>77.900000000000006</v>
      </c>
      <c r="AA249" s="8" t="s">
        <v>182</v>
      </c>
      <c r="AB249" s="8" t="s">
        <v>1576</v>
      </c>
      <c r="AC249" s="8" t="s">
        <v>238</v>
      </c>
      <c r="AD249" s="8" t="s">
        <v>193</v>
      </c>
      <c r="AE249" s="8" t="s">
        <v>193</v>
      </c>
      <c r="AF249" s="8" t="s">
        <v>193</v>
      </c>
      <c r="AG249" s="8" t="s">
        <v>193</v>
      </c>
      <c r="AH249" s="8" t="s">
        <v>193</v>
      </c>
      <c r="AI249" s="8" t="s">
        <v>193</v>
      </c>
      <c r="AJ249" s="8" t="s">
        <v>193</v>
      </c>
      <c r="AK249" s="8" t="s">
        <v>193</v>
      </c>
      <c r="AL249" s="8" t="s">
        <v>193</v>
      </c>
      <c r="AM249" s="21" t="s">
        <v>2147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  <c r="VX249" s="1"/>
      <c r="VY249" s="1"/>
      <c r="VZ249" s="1"/>
      <c r="WA249" s="1"/>
      <c r="WB249" s="1"/>
      <c r="WC249" s="1"/>
      <c r="WD249" s="1"/>
      <c r="WE249" s="1"/>
      <c r="WF249" s="1"/>
      <c r="WG249" s="1"/>
      <c r="WH249" s="1"/>
      <c r="WI249" s="1"/>
      <c r="WJ249" s="1"/>
      <c r="WK249" s="1"/>
      <c r="WL249" s="1"/>
      <c r="WM249" s="1"/>
      <c r="WN249" s="1"/>
      <c r="WO249" s="1"/>
      <c r="WP249" s="1"/>
      <c r="WQ249" s="1"/>
      <c r="WR249" s="1"/>
      <c r="WS249" s="1"/>
      <c r="WT249" s="1"/>
      <c r="WU249" s="1"/>
      <c r="WV249" s="1"/>
      <c r="WW249" s="1"/>
      <c r="WX249" s="1"/>
      <c r="WY249" s="1"/>
      <c r="WZ249" s="1"/>
      <c r="XA249" s="1"/>
      <c r="XB249" s="1"/>
      <c r="XC249" s="1"/>
      <c r="XD249" s="1"/>
      <c r="XE249" s="1"/>
      <c r="XF249" s="1"/>
      <c r="XG249" s="1"/>
      <c r="XH249" s="1"/>
      <c r="XI249" s="1"/>
      <c r="XJ249" s="1"/>
      <c r="XK249" s="1"/>
      <c r="XL249" s="1"/>
      <c r="XM249" s="1"/>
      <c r="XN249" s="1"/>
      <c r="XO249" s="1"/>
      <c r="XP249" s="1"/>
      <c r="XQ249" s="1"/>
      <c r="XR249" s="1"/>
      <c r="XS249" s="1"/>
      <c r="XT249" s="1"/>
      <c r="XU249" s="1"/>
      <c r="XV249" s="1"/>
      <c r="XW249" s="1"/>
      <c r="XX249" s="1"/>
      <c r="XY249" s="1"/>
      <c r="XZ249" s="1"/>
      <c r="YA249" s="1"/>
      <c r="YB249" s="1"/>
      <c r="YC249" s="1"/>
      <c r="YD249" s="1"/>
      <c r="YE249" s="1"/>
      <c r="YF249" s="1"/>
      <c r="YG249" s="1"/>
      <c r="YH249" s="1"/>
      <c r="YI249" s="1"/>
      <c r="YJ249" s="1"/>
      <c r="YK249" s="1"/>
      <c r="YL249" s="1"/>
      <c r="YM249" s="1"/>
      <c r="YN249" s="1"/>
      <c r="YO249" s="1"/>
      <c r="YP249" s="1"/>
      <c r="YQ249" s="1"/>
      <c r="YR249" s="1"/>
      <c r="YS249" s="1"/>
      <c r="YT249" s="1"/>
      <c r="YU249" s="1"/>
      <c r="YV249" s="1"/>
      <c r="YW249" s="1"/>
      <c r="YX249" s="1"/>
      <c r="YY249" s="1"/>
      <c r="YZ249" s="1"/>
      <c r="ZA249" s="1"/>
      <c r="ZB249" s="1"/>
      <c r="ZC249" s="1"/>
      <c r="ZD249" s="1"/>
      <c r="ZE249" s="1"/>
      <c r="ZF249" s="1"/>
      <c r="ZG249" s="1"/>
      <c r="ZH249" s="1"/>
      <c r="ZI249" s="1"/>
      <c r="ZJ249" s="1"/>
      <c r="ZK249" s="1"/>
      <c r="ZL249" s="1"/>
      <c r="ZM249" s="1"/>
      <c r="ZN249" s="1"/>
      <c r="ZO249" s="1"/>
      <c r="ZP249" s="1"/>
      <c r="ZQ249" s="1"/>
      <c r="ZR249" s="1"/>
      <c r="ZS249" s="1"/>
      <c r="ZT249" s="1"/>
      <c r="ZU249" s="1"/>
      <c r="ZV249" s="1"/>
      <c r="ZW249" s="1"/>
      <c r="ZX249" s="1"/>
      <c r="ZY249" s="1"/>
      <c r="ZZ249" s="1"/>
      <c r="AAA249" s="1"/>
      <c r="AAB249" s="1"/>
      <c r="AAC249" s="1"/>
      <c r="AAD249" s="1"/>
      <c r="AAE249" s="1"/>
      <c r="AAF249" s="1"/>
      <c r="AAG249" s="1"/>
      <c r="AAH249" s="1"/>
      <c r="AAI249" s="1"/>
      <c r="AAJ249" s="1"/>
      <c r="AAK249" s="1"/>
      <c r="AAL249" s="1"/>
      <c r="AAM249" s="1"/>
      <c r="AAN249" s="1"/>
      <c r="AAO249" s="1"/>
      <c r="AAP249" s="1"/>
      <c r="AAQ249" s="1"/>
      <c r="AAR249" s="1"/>
      <c r="AAS249" s="1"/>
      <c r="AAT249" s="1"/>
      <c r="AAU249" s="1"/>
      <c r="AAV249" s="1"/>
      <c r="AAW249" s="1"/>
      <c r="AAX249" s="1"/>
      <c r="AAY249" s="1"/>
      <c r="AAZ249" s="1"/>
      <c r="ABA249" s="1"/>
      <c r="ABB249" s="1"/>
      <c r="ABC249" s="1"/>
      <c r="ABD249" s="1"/>
      <c r="ABE249" s="1"/>
      <c r="ABF249" s="1"/>
      <c r="ABG249" s="1"/>
      <c r="ABH249" s="1"/>
      <c r="ABI249" s="1"/>
      <c r="ABJ249" s="1"/>
      <c r="ABK249" s="1"/>
      <c r="ABL249" s="1"/>
      <c r="ABM249" s="1"/>
      <c r="ABN249" s="1"/>
      <c r="ABO249" s="1"/>
      <c r="ABP249" s="1"/>
      <c r="ABQ249" s="1"/>
      <c r="ABR249" s="1"/>
      <c r="ABS249" s="1"/>
      <c r="ABT249" s="1"/>
      <c r="ABU249" s="1"/>
      <c r="ABV249" s="1"/>
      <c r="ABW249" s="1"/>
      <c r="ABX249" s="1"/>
      <c r="ABY249" s="1"/>
      <c r="ABZ249" s="1"/>
      <c r="ACA249" s="1"/>
      <c r="ACB249" s="1"/>
      <c r="ACC249" s="1"/>
      <c r="ACD249" s="1"/>
      <c r="ACE249" s="1"/>
      <c r="ACF249" s="1"/>
      <c r="ACG249" s="1"/>
      <c r="ACH249" s="1"/>
      <c r="ACI249" s="1"/>
      <c r="ACJ249" s="1"/>
      <c r="ACK249" s="1"/>
      <c r="ACL249" s="1"/>
      <c r="ACM249" s="1"/>
      <c r="ACN249" s="1"/>
      <c r="ACO249" s="1"/>
      <c r="ACP249" s="1"/>
      <c r="ACQ249" s="1"/>
      <c r="ACR249" s="1"/>
      <c r="ACS249" s="1"/>
      <c r="ACT249" s="1"/>
      <c r="ACU249" s="1"/>
      <c r="ACV249" s="1"/>
      <c r="ACW249" s="1"/>
      <c r="ACX249" s="1"/>
      <c r="ACY249" s="1"/>
      <c r="ACZ249" s="1"/>
      <c r="ADA249" s="1"/>
      <c r="ADB249" s="1"/>
      <c r="ADC249" s="1"/>
      <c r="ADD249" s="1"/>
      <c r="ADE249" s="1"/>
      <c r="ADF249" s="1"/>
      <c r="ADG249" s="1"/>
      <c r="ADH249" s="1"/>
      <c r="ADI249" s="1"/>
      <c r="ADJ249" s="1"/>
      <c r="ADK249" s="1"/>
      <c r="ADL249" s="1"/>
      <c r="ADM249" s="1"/>
      <c r="ADN249" s="1"/>
      <c r="ADO249" s="1"/>
      <c r="ADP249" s="1"/>
      <c r="ADQ249" s="1"/>
      <c r="ADR249" s="1"/>
      <c r="ADS249" s="1"/>
      <c r="ADT249" s="1"/>
      <c r="ADU249" s="1"/>
      <c r="ADV249" s="1"/>
      <c r="ADW249" s="1"/>
      <c r="ADX249" s="1"/>
      <c r="ADY249" s="1"/>
      <c r="ADZ249" s="1"/>
      <c r="AEA249" s="1"/>
      <c r="AEB249" s="1"/>
      <c r="AEC249" s="1"/>
      <c r="AED249" s="1"/>
      <c r="AEE249" s="1"/>
      <c r="AEF249" s="1"/>
      <c r="AEG249" s="1"/>
      <c r="AEH249" s="1"/>
      <c r="AEI249" s="1"/>
      <c r="AEJ249" s="1"/>
      <c r="AEK249" s="1"/>
      <c r="AEL249" s="1"/>
      <c r="AEM249" s="1"/>
      <c r="AEN249" s="1"/>
      <c r="AEO249" s="1"/>
      <c r="AEP249" s="1"/>
      <c r="AEQ249" s="1"/>
      <c r="AER249" s="1"/>
      <c r="AES249" s="1"/>
      <c r="AET249" s="1"/>
      <c r="AEU249" s="1"/>
      <c r="AEV249" s="1"/>
      <c r="AEW249" s="1"/>
      <c r="AEX249" s="1"/>
      <c r="AEY249" s="1"/>
      <c r="AEZ249" s="1"/>
      <c r="AFA249" s="1"/>
      <c r="AFB249" s="1"/>
      <c r="AFC249" s="1"/>
      <c r="AFD249" s="1"/>
      <c r="AFE249" s="1"/>
      <c r="AFF249" s="1"/>
      <c r="AFG249" s="1"/>
      <c r="AFH249" s="1"/>
      <c r="AFI249" s="1"/>
      <c r="AFJ249" s="1"/>
      <c r="AFK249" s="1"/>
      <c r="AFL249" s="1"/>
      <c r="AFM249" s="1"/>
      <c r="AFN249" s="1"/>
      <c r="AFO249" s="1"/>
      <c r="AFP249" s="1"/>
      <c r="AFQ249" s="1"/>
      <c r="AFR249" s="1"/>
      <c r="AFS249" s="1"/>
      <c r="AFT249" s="1"/>
      <c r="AFU249" s="1"/>
      <c r="AFV249" s="1"/>
      <c r="AFW249" s="1"/>
      <c r="AFX249" s="1"/>
      <c r="AFY249" s="1"/>
      <c r="AFZ249" s="1"/>
      <c r="AGA249" s="1"/>
      <c r="AGB249" s="1"/>
      <c r="AGC249" s="1"/>
      <c r="AGD249" s="1"/>
      <c r="AGE249" s="1"/>
      <c r="AGF249" s="1"/>
      <c r="AGG249" s="1"/>
      <c r="AGH249" s="1"/>
      <c r="AGI249" s="1"/>
      <c r="AGJ249" s="1"/>
      <c r="AGK249" s="1"/>
      <c r="AGL249" s="1"/>
      <c r="AGM249" s="1"/>
      <c r="AGN249" s="1"/>
      <c r="AGO249" s="1"/>
      <c r="AGP249" s="1"/>
      <c r="AGQ249" s="1"/>
      <c r="AGR249" s="1"/>
      <c r="AGS249" s="1"/>
      <c r="AGT249" s="1"/>
      <c r="AGU249" s="1"/>
      <c r="AGV249" s="1"/>
      <c r="AGW249" s="1"/>
      <c r="AGX249" s="1"/>
      <c r="AGY249" s="1"/>
      <c r="AGZ249" s="1"/>
      <c r="AHA249" s="1"/>
      <c r="AHB249" s="1"/>
      <c r="AHC249" s="1"/>
      <c r="AHD249" s="1"/>
      <c r="AHE249" s="1"/>
      <c r="AHF249" s="1"/>
      <c r="AHG249" s="1"/>
      <c r="AHH249" s="1"/>
      <c r="AHI249" s="1"/>
      <c r="AHJ249" s="1"/>
      <c r="AHK249" s="1"/>
      <c r="AHL249" s="1"/>
      <c r="AHM249" s="1"/>
      <c r="AHN249" s="1"/>
      <c r="AHO249" s="1"/>
      <c r="AHP249" s="1"/>
      <c r="AHQ249" s="1"/>
      <c r="AHR249" s="1"/>
      <c r="AHS249" s="1"/>
      <c r="AHT249" s="1"/>
      <c r="AHU249" s="1"/>
      <c r="AHV249" s="1"/>
      <c r="AHW249" s="1"/>
      <c r="AHX249" s="1"/>
      <c r="AHY249" s="1"/>
      <c r="AHZ249" s="1"/>
      <c r="AIA249" s="1"/>
      <c r="AIB249" s="1"/>
      <c r="AIC249" s="1"/>
      <c r="AID249" s="1"/>
      <c r="AIE249" s="1"/>
      <c r="AIF249" s="1"/>
      <c r="AIG249" s="1"/>
      <c r="AIH249" s="1"/>
      <c r="AII249" s="1"/>
      <c r="AIJ249" s="1"/>
      <c r="AIK249" s="1"/>
      <c r="AIL249" s="1"/>
      <c r="AIM249" s="1"/>
      <c r="AIN249" s="1"/>
      <c r="AIO249" s="1"/>
      <c r="AIP249" s="1"/>
      <c r="AIQ249" s="1"/>
      <c r="AIR249" s="1"/>
      <c r="AIS249" s="1"/>
      <c r="AIT249" s="1"/>
      <c r="AIU249" s="1"/>
      <c r="AIV249" s="1"/>
      <c r="AIW249" s="1"/>
      <c r="AIX249" s="1"/>
      <c r="AIY249" s="1"/>
      <c r="AIZ249" s="1"/>
      <c r="AJA249" s="1"/>
      <c r="AJB249" s="1"/>
      <c r="AJC249" s="1"/>
      <c r="AJD249" s="1"/>
      <c r="AJE249" s="1"/>
      <c r="AJF249" s="1"/>
      <c r="AJG249" s="1"/>
      <c r="AJH249" s="1"/>
      <c r="AJI249" s="1"/>
      <c r="AJJ249" s="1"/>
      <c r="AJK249" s="1"/>
      <c r="AJL249" s="1"/>
      <c r="AJM249" s="1"/>
      <c r="AJN249" s="1"/>
      <c r="AJO249" s="1"/>
      <c r="AJP249" s="1"/>
      <c r="AJQ249" s="1"/>
      <c r="AJR249" s="1"/>
      <c r="AJS249" s="1"/>
      <c r="AJT249" s="1"/>
      <c r="AJU249" s="1"/>
      <c r="AJV249" s="1"/>
      <c r="AJW249" s="1"/>
      <c r="AJX249" s="1"/>
      <c r="AJY249" s="1"/>
      <c r="AJZ249" s="1"/>
      <c r="AKA249" s="1"/>
      <c r="AKB249" s="1"/>
      <c r="AKC249" s="1"/>
      <c r="AKD249" s="1"/>
      <c r="AKE249" s="1"/>
      <c r="AKF249" s="1"/>
      <c r="AKG249" s="1"/>
      <c r="AKH249" s="1"/>
      <c r="AKI249" s="1"/>
      <c r="AKJ249" s="1"/>
      <c r="AKK249" s="1"/>
      <c r="AKL249" s="1"/>
      <c r="AKM249" s="1"/>
      <c r="AKN249" s="1"/>
      <c r="AKO249" s="1"/>
      <c r="AKP249" s="1"/>
      <c r="AKQ249" s="1"/>
      <c r="AKR249" s="1"/>
      <c r="AKS249" s="1"/>
      <c r="AKT249" s="1"/>
      <c r="AKU249" s="1"/>
      <c r="AKV249" s="1"/>
      <c r="AKW249" s="1"/>
      <c r="AKX249" s="1"/>
      <c r="AKY249" s="1"/>
      <c r="AKZ249" s="1"/>
      <c r="ALA249" s="1"/>
      <c r="ALB249" s="1"/>
      <c r="ALC249" s="1"/>
      <c r="ALD249" s="1"/>
      <c r="ALE249" s="1"/>
      <c r="ALF249" s="1"/>
      <c r="ALG249" s="1"/>
      <c r="ALH249" s="1"/>
      <c r="ALI249" s="1"/>
      <c r="ALJ249" s="1"/>
      <c r="ALK249" s="1"/>
      <c r="ALL249" s="1"/>
      <c r="ALM249" s="1"/>
      <c r="ALN249" s="1"/>
      <c r="ALO249" s="1"/>
      <c r="ALP249" s="1"/>
      <c r="ALQ249" s="1"/>
      <c r="ALR249" s="1"/>
      <c r="ALS249" s="1"/>
      <c r="ALT249" s="1"/>
      <c r="ALU249" s="1"/>
      <c r="ALV249" s="1"/>
      <c r="ALW249" s="1"/>
      <c r="ALX249" s="1"/>
      <c r="ALY249" s="1"/>
      <c r="ALZ249" s="1"/>
      <c r="AMA249" s="1"/>
      <c r="AMB249" s="1"/>
      <c r="AMC249" s="1"/>
      <c r="AMD249" s="1"/>
      <c r="AME249" s="1"/>
      <c r="AMF249" s="1"/>
      <c r="AMG249" s="1"/>
      <c r="AMH249" s="1"/>
      <c r="AMI249" s="1"/>
      <c r="AMJ249" s="1"/>
      <c r="AMK249" s="1"/>
      <c r="AML249" s="1"/>
      <c r="AMM249" s="1"/>
      <c r="AMN249" s="1"/>
      <c r="AMO249" s="1"/>
      <c r="AMP249" s="1"/>
      <c r="AMQ249" s="1"/>
      <c r="AMR249" s="1"/>
      <c r="AMS249" s="1"/>
      <c r="AMT249" s="1"/>
      <c r="AMU249" s="1"/>
      <c r="AMV249" s="1"/>
      <c r="AMW249" s="1"/>
      <c r="AMX249" s="1"/>
      <c r="AMY249" s="1"/>
      <c r="AMZ249" s="1"/>
      <c r="ANA249" s="1"/>
      <c r="ANB249" s="1"/>
      <c r="ANC249" s="1"/>
      <c r="AND249" s="1"/>
      <c r="ANE249" s="1"/>
      <c r="ANF249" s="1"/>
      <c r="ANG249" s="1"/>
      <c r="ANH249" s="1"/>
      <c r="ANI249" s="1"/>
      <c r="ANJ249" s="1"/>
      <c r="ANK249" s="1"/>
      <c r="ANL249" s="1"/>
      <c r="ANM249" s="1"/>
      <c r="ANN249" s="1"/>
      <c r="ANO249" s="1"/>
      <c r="ANP249" s="1"/>
      <c r="ANQ249" s="1"/>
      <c r="ANR249" s="1"/>
      <c r="ANS249" s="1"/>
      <c r="ANT249" s="1"/>
      <c r="ANU249" s="1"/>
      <c r="ANV249" s="1"/>
      <c r="ANW249" s="1"/>
      <c r="ANX249" s="1"/>
      <c r="ANY249" s="1"/>
      <c r="ANZ249" s="1"/>
      <c r="AOA249" s="1"/>
      <c r="AOB249" s="1"/>
      <c r="AOC249" s="1"/>
      <c r="AOD249" s="1"/>
      <c r="AOE249" s="1"/>
      <c r="AOF249" s="1"/>
      <c r="AOG249" s="1"/>
      <c r="AOH249" s="1"/>
      <c r="AOI249" s="1"/>
      <c r="AOJ249" s="1"/>
      <c r="AOK249" s="1"/>
      <c r="AOL249" s="1"/>
      <c r="AOM249" s="1"/>
      <c r="AON249" s="1"/>
      <c r="AOO249" s="1"/>
      <c r="AOP249" s="1"/>
      <c r="AOQ249" s="1"/>
      <c r="AOR249" s="1"/>
      <c r="AOS249" s="1"/>
      <c r="AOT249" s="1"/>
      <c r="AOU249" s="1"/>
      <c r="AOV249" s="1"/>
      <c r="AOW249" s="1"/>
      <c r="AOX249" s="1"/>
      <c r="AOY249" s="1"/>
      <c r="AOZ249" s="1"/>
      <c r="APA249" s="1"/>
      <c r="APB249" s="1"/>
      <c r="APC249" s="1"/>
      <c r="APD249" s="1"/>
      <c r="APE249" s="1"/>
      <c r="APF249" s="1"/>
      <c r="APG249" s="1"/>
      <c r="APH249" s="1"/>
      <c r="API249" s="1"/>
      <c r="APJ249" s="1"/>
      <c r="APK249" s="1"/>
      <c r="APL249" s="1"/>
      <c r="APM249" s="1"/>
      <c r="APN249" s="1"/>
      <c r="APO249" s="1"/>
      <c r="APP249" s="1"/>
      <c r="APQ249" s="1"/>
      <c r="APR249" s="1"/>
      <c r="APS249" s="1"/>
      <c r="APT249" s="1"/>
      <c r="APU249" s="1"/>
      <c r="APV249" s="1"/>
      <c r="APW249" s="1"/>
      <c r="APX249" s="1"/>
      <c r="APY249" s="1"/>
      <c r="APZ249" s="1"/>
      <c r="AQA249" s="1"/>
      <c r="AQB249" s="1"/>
      <c r="AQC249" s="1"/>
      <c r="AQD249" s="1"/>
      <c r="AQE249" s="1"/>
      <c r="AQF249" s="1"/>
      <c r="AQG249" s="1"/>
      <c r="AQH249" s="1"/>
      <c r="AQI249" s="1"/>
      <c r="AQJ249" s="1"/>
      <c r="AQK249" s="1"/>
      <c r="AQL249" s="1"/>
      <c r="AQM249" s="1"/>
      <c r="AQN249" s="1"/>
      <c r="AQO249" s="1"/>
      <c r="AQP249" s="1"/>
      <c r="AQQ249" s="1"/>
      <c r="AQR249" s="1"/>
      <c r="AQS249" s="1"/>
      <c r="AQT249" s="1"/>
      <c r="AQU249" s="1"/>
      <c r="AQV249" s="1"/>
      <c r="AQW249" s="1"/>
      <c r="AQX249" s="1"/>
      <c r="AQY249" s="1"/>
      <c r="AQZ249" s="1"/>
      <c r="ARA249" s="1"/>
      <c r="ARB249" s="1"/>
      <c r="ARC249" s="1"/>
      <c r="ARD249" s="1"/>
      <c r="ARE249" s="1"/>
      <c r="ARF249" s="1"/>
      <c r="ARG249" s="1"/>
      <c r="ARH249" s="1"/>
      <c r="ARI249" s="1"/>
      <c r="ARJ249" s="1"/>
      <c r="ARK249" s="1"/>
      <c r="ARL249" s="1"/>
      <c r="ARM249" s="1"/>
      <c r="ARN249" s="1"/>
      <c r="ARO249" s="1"/>
      <c r="ARP249" s="1"/>
      <c r="ARQ249" s="1"/>
      <c r="ARR249" s="1"/>
      <c r="ARS249" s="1"/>
      <c r="ART249" s="1"/>
      <c r="ARU249" s="1"/>
      <c r="ARV249" s="1"/>
      <c r="ARW249" s="1"/>
      <c r="ARX249" s="1"/>
      <c r="ARY249" s="1"/>
      <c r="ARZ249" s="1"/>
      <c r="ASA249" s="1"/>
      <c r="ASB249" s="1"/>
      <c r="ASC249" s="1"/>
      <c r="ASD249" s="1"/>
      <c r="ASE249" s="1"/>
      <c r="ASF249" s="1"/>
      <c r="ASG249" s="1"/>
      <c r="ASH249" s="1"/>
      <c r="ASI249" s="1"/>
      <c r="ASJ249" s="1"/>
      <c r="ASK249" s="1"/>
      <c r="ASL249" s="1"/>
      <c r="ASM249" s="1"/>
      <c r="ASN249" s="1"/>
      <c r="ASO249" s="1"/>
      <c r="ASP249" s="1"/>
      <c r="ASQ249" s="1"/>
      <c r="ASR249" s="1"/>
      <c r="ASS249" s="1"/>
      <c r="AST249" s="1"/>
      <c r="ASU249" s="1"/>
      <c r="ASV249" s="1"/>
      <c r="ASW249" s="1"/>
      <c r="ASX249" s="1"/>
      <c r="ASY249" s="1"/>
      <c r="ASZ249" s="1"/>
      <c r="ATA249" s="1"/>
      <c r="ATB249" s="1"/>
      <c r="ATC249" s="1"/>
      <c r="ATD249" s="1"/>
      <c r="ATE249" s="1"/>
      <c r="ATF249" s="1"/>
      <c r="ATG249" s="1"/>
      <c r="ATH249" s="1"/>
      <c r="ATI249" s="1"/>
      <c r="ATJ249" s="1"/>
      <c r="ATK249" s="1"/>
      <c r="ATL249" s="1"/>
      <c r="ATM249" s="1"/>
      <c r="ATN249" s="1"/>
      <c r="ATO249" s="1"/>
      <c r="ATP249" s="1"/>
      <c r="ATQ249" s="1"/>
      <c r="ATR249" s="1"/>
      <c r="ATS249" s="1"/>
      <c r="ATT249" s="1"/>
      <c r="ATU249" s="1"/>
      <c r="ATV249" s="1"/>
      <c r="ATW249" s="1"/>
      <c r="ATX249" s="1"/>
      <c r="ATY249" s="1"/>
      <c r="ATZ249" s="1"/>
      <c r="AUA249" s="1"/>
      <c r="AUB249" s="1"/>
      <c r="AUC249" s="1"/>
      <c r="AUD249" s="1"/>
      <c r="AUE249" s="1"/>
      <c r="AUF249" s="1"/>
      <c r="AUG249" s="1"/>
      <c r="AUH249" s="1"/>
      <c r="AUI249" s="1"/>
      <c r="AUJ249" s="1"/>
      <c r="AUK249" s="1"/>
      <c r="AUL249" s="1"/>
      <c r="AUM249" s="1"/>
      <c r="AUN249" s="1"/>
      <c r="AUO249" s="1"/>
      <c r="AUP249" s="1"/>
      <c r="AUQ249" s="1"/>
      <c r="AUR249" s="1"/>
      <c r="AUS249" s="1"/>
      <c r="AUT249" s="1"/>
      <c r="AUU249" s="1"/>
      <c r="AUV249" s="1"/>
      <c r="AUW249" s="1"/>
      <c r="AUX249" s="1"/>
      <c r="AUY249" s="1"/>
      <c r="AUZ249" s="1"/>
      <c r="AVA249" s="1"/>
      <c r="AVB249" s="1"/>
      <c r="AVC249" s="1"/>
      <c r="AVD249" s="1"/>
      <c r="AVE249" s="1"/>
      <c r="AVF249" s="1"/>
      <c r="AVG249" s="1"/>
      <c r="AVH249" s="1"/>
      <c r="AVI249" s="1"/>
      <c r="AVJ249" s="1"/>
      <c r="AVK249" s="1"/>
      <c r="AVL249" s="1"/>
      <c r="AVM249" s="1"/>
      <c r="AVN249" s="1"/>
      <c r="AVO249" s="1"/>
      <c r="AVP249" s="1"/>
      <c r="AVQ249" s="1"/>
      <c r="AVR249" s="1"/>
      <c r="AVS249" s="1"/>
      <c r="AVT249" s="1"/>
      <c r="AVU249" s="1"/>
      <c r="AVV249" s="1"/>
      <c r="AVW249" s="1"/>
      <c r="AVX249" s="1"/>
      <c r="AVY249" s="1"/>
      <c r="AVZ249" s="1"/>
      <c r="AWA249" s="1"/>
      <c r="AWB249" s="1"/>
      <c r="AWC249" s="1"/>
      <c r="AWD249" s="1"/>
      <c r="AWE249" s="1"/>
      <c r="AWF249" s="1"/>
      <c r="AWG249" s="1"/>
      <c r="AWH249" s="1"/>
      <c r="AWI249" s="1"/>
      <c r="AWJ249" s="1"/>
      <c r="AWK249" s="1"/>
      <c r="AWL249" s="1"/>
      <c r="AWM249" s="1"/>
      <c r="AWN249" s="1"/>
      <c r="AWO249" s="1"/>
      <c r="AWP249" s="1"/>
      <c r="AWQ249" s="1"/>
      <c r="AWR249" s="1"/>
      <c r="AWS249" s="1"/>
      <c r="AWT249" s="1"/>
      <c r="AWU249" s="1"/>
      <c r="AWV249" s="1"/>
      <c r="AWW249" s="1"/>
      <c r="AWX249" s="1"/>
      <c r="AWY249" s="1"/>
      <c r="AWZ249" s="1"/>
      <c r="AXA249" s="1"/>
      <c r="AXB249" s="1"/>
      <c r="AXC249" s="1"/>
      <c r="AXD249" s="1"/>
      <c r="AXE249" s="1"/>
      <c r="AXF249" s="1"/>
      <c r="AXG249" s="1"/>
      <c r="AXH249" s="1"/>
      <c r="AXI249" s="1"/>
      <c r="AXJ249" s="1"/>
      <c r="AXK249" s="1"/>
      <c r="AXL249" s="1"/>
      <c r="AXM249" s="1"/>
      <c r="AXN249" s="1"/>
      <c r="AXO249" s="1"/>
      <c r="AXP249" s="1"/>
      <c r="AXQ249" s="1"/>
      <c r="AXR249" s="1"/>
      <c r="AXS249" s="1"/>
      <c r="AXT249" s="1"/>
      <c r="AXU249" s="1"/>
      <c r="AXV249" s="1"/>
      <c r="AXW249" s="1"/>
      <c r="AXX249" s="1"/>
      <c r="AXY249" s="1"/>
      <c r="AXZ249" s="1"/>
      <c r="AYA249" s="1"/>
      <c r="AYB249" s="1"/>
      <c r="AYC249" s="1"/>
      <c r="AYD249" s="1"/>
      <c r="AYE249" s="1"/>
      <c r="AYF249" s="1"/>
      <c r="AYG249" s="1"/>
      <c r="AYH249" s="1"/>
      <c r="AYI249" s="1"/>
      <c r="AYJ249" s="1"/>
      <c r="AYK249" s="1"/>
      <c r="AYL249" s="1"/>
      <c r="AYM249" s="1"/>
      <c r="AYN249" s="1"/>
      <c r="AYO249" s="1"/>
      <c r="AYP249" s="1"/>
      <c r="AYQ249" s="1"/>
      <c r="AYR249" s="1"/>
      <c r="AYS249" s="1"/>
      <c r="AYT249" s="1"/>
      <c r="AYU249" s="1"/>
      <c r="AYV249" s="1"/>
      <c r="AYW249" s="1"/>
      <c r="AYX249" s="1"/>
      <c r="AYY249" s="1"/>
      <c r="AYZ249" s="1"/>
      <c r="AZA249" s="1"/>
      <c r="AZB249" s="1"/>
      <c r="AZC249" s="1"/>
      <c r="AZD249" s="1"/>
      <c r="AZE249" s="1"/>
      <c r="AZF249" s="1"/>
      <c r="AZG249" s="1"/>
      <c r="AZH249" s="1"/>
      <c r="AZI249" s="1"/>
      <c r="AZJ249" s="1"/>
      <c r="AZK249" s="1"/>
      <c r="AZL249" s="1"/>
      <c r="AZM249" s="1"/>
      <c r="AZN249" s="1"/>
      <c r="AZO249" s="1"/>
      <c r="AZP249" s="1"/>
      <c r="AZQ249" s="1"/>
      <c r="AZR249" s="1"/>
      <c r="AZS249" s="1"/>
      <c r="AZT249" s="1"/>
      <c r="AZU249" s="1"/>
      <c r="AZV249" s="1"/>
      <c r="AZW249" s="1"/>
      <c r="AZX249" s="1"/>
      <c r="AZY249" s="1"/>
    </row>
    <row r="250" spans="1:1377" s="20" customFormat="1" ht="60" customHeight="1">
      <c r="A250" s="52">
        <v>244</v>
      </c>
      <c r="B250" s="52">
        <v>244</v>
      </c>
      <c r="C250" s="45" t="s">
        <v>1577</v>
      </c>
      <c r="D250" s="11" t="s">
        <v>2148</v>
      </c>
      <c r="E250" s="11" t="s">
        <v>2148</v>
      </c>
      <c r="F250" s="12">
        <v>9090859227</v>
      </c>
      <c r="G250" s="8" t="s">
        <v>1578</v>
      </c>
      <c r="H250" s="8" t="s">
        <v>1579</v>
      </c>
      <c r="I250" s="8" t="s">
        <v>1702</v>
      </c>
      <c r="J250" s="8" t="s">
        <v>382</v>
      </c>
      <c r="K250" s="8" t="s">
        <v>181</v>
      </c>
      <c r="L250" s="52" t="s">
        <v>1580</v>
      </c>
      <c r="M250" s="8">
        <v>600</v>
      </c>
      <c r="N250" s="8">
        <v>286</v>
      </c>
      <c r="O250" s="8">
        <f t="shared" si="12"/>
        <v>47.67</v>
      </c>
      <c r="P250" s="52" t="s">
        <v>22</v>
      </c>
      <c r="Q250" s="52" t="s">
        <v>39</v>
      </c>
      <c r="R250" s="22">
        <v>500</v>
      </c>
      <c r="S250" s="22">
        <v>230</v>
      </c>
      <c r="T250" s="22">
        <f t="shared" si="13"/>
        <v>46</v>
      </c>
      <c r="U250" s="7" t="s">
        <v>184</v>
      </c>
      <c r="V250" s="8" t="s">
        <v>979</v>
      </c>
      <c r="W250" s="7" t="s">
        <v>186</v>
      </c>
      <c r="X250" s="8">
        <v>2100</v>
      </c>
      <c r="Y250" s="8">
        <v>1453</v>
      </c>
      <c r="Z250" s="8">
        <f t="shared" si="14"/>
        <v>69.19</v>
      </c>
      <c r="AA250" s="8" t="s">
        <v>1586</v>
      </c>
      <c r="AB250" s="8" t="s">
        <v>1581</v>
      </c>
      <c r="AC250" s="8" t="s">
        <v>238</v>
      </c>
      <c r="AD250" s="8" t="s">
        <v>1582</v>
      </c>
      <c r="AE250" s="8" t="s">
        <v>193</v>
      </c>
      <c r="AF250" s="8" t="s">
        <v>193</v>
      </c>
      <c r="AG250" s="8" t="s">
        <v>193</v>
      </c>
      <c r="AH250" s="8" t="s">
        <v>193</v>
      </c>
      <c r="AI250" s="8" t="s">
        <v>193</v>
      </c>
      <c r="AJ250" s="8" t="s">
        <v>193</v>
      </c>
      <c r="AK250" s="8" t="s">
        <v>193</v>
      </c>
      <c r="AL250" s="8" t="s">
        <v>193</v>
      </c>
      <c r="AM250" s="21" t="s">
        <v>2149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  <c r="VQ250" s="1"/>
      <c r="VR250" s="1"/>
      <c r="VS250" s="1"/>
      <c r="VT250" s="1"/>
      <c r="VU250" s="1"/>
      <c r="VV250" s="1"/>
      <c r="VW250" s="1"/>
      <c r="VX250" s="1"/>
      <c r="VY250" s="1"/>
      <c r="VZ250" s="1"/>
      <c r="WA250" s="1"/>
      <c r="WB250" s="1"/>
      <c r="WC250" s="1"/>
      <c r="WD250" s="1"/>
      <c r="WE250" s="1"/>
      <c r="WF250" s="1"/>
      <c r="WG250" s="1"/>
      <c r="WH250" s="1"/>
      <c r="WI250" s="1"/>
      <c r="WJ250" s="1"/>
      <c r="WK250" s="1"/>
      <c r="WL250" s="1"/>
      <c r="WM250" s="1"/>
      <c r="WN250" s="1"/>
      <c r="WO250" s="1"/>
      <c r="WP250" s="1"/>
      <c r="WQ250" s="1"/>
      <c r="WR250" s="1"/>
      <c r="WS250" s="1"/>
      <c r="WT250" s="1"/>
      <c r="WU250" s="1"/>
      <c r="WV250" s="1"/>
      <c r="WW250" s="1"/>
      <c r="WX250" s="1"/>
      <c r="WY250" s="1"/>
      <c r="WZ250" s="1"/>
      <c r="XA250" s="1"/>
      <c r="XB250" s="1"/>
      <c r="XC250" s="1"/>
      <c r="XD250" s="1"/>
      <c r="XE250" s="1"/>
      <c r="XF250" s="1"/>
      <c r="XG250" s="1"/>
      <c r="XH250" s="1"/>
      <c r="XI250" s="1"/>
      <c r="XJ250" s="1"/>
      <c r="XK250" s="1"/>
      <c r="XL250" s="1"/>
      <c r="XM250" s="1"/>
      <c r="XN250" s="1"/>
      <c r="XO250" s="1"/>
      <c r="XP250" s="1"/>
      <c r="XQ250" s="1"/>
      <c r="XR250" s="1"/>
      <c r="XS250" s="1"/>
      <c r="XT250" s="1"/>
      <c r="XU250" s="1"/>
      <c r="XV250" s="1"/>
      <c r="XW250" s="1"/>
      <c r="XX250" s="1"/>
      <c r="XY250" s="1"/>
      <c r="XZ250" s="1"/>
      <c r="YA250" s="1"/>
      <c r="YB250" s="1"/>
      <c r="YC250" s="1"/>
      <c r="YD250" s="1"/>
      <c r="YE250" s="1"/>
      <c r="YF250" s="1"/>
      <c r="YG250" s="1"/>
      <c r="YH250" s="1"/>
      <c r="YI250" s="1"/>
      <c r="YJ250" s="1"/>
      <c r="YK250" s="1"/>
      <c r="YL250" s="1"/>
      <c r="YM250" s="1"/>
      <c r="YN250" s="1"/>
      <c r="YO250" s="1"/>
      <c r="YP250" s="1"/>
      <c r="YQ250" s="1"/>
      <c r="YR250" s="1"/>
      <c r="YS250" s="1"/>
      <c r="YT250" s="1"/>
      <c r="YU250" s="1"/>
      <c r="YV250" s="1"/>
      <c r="YW250" s="1"/>
      <c r="YX250" s="1"/>
      <c r="YY250" s="1"/>
      <c r="YZ250" s="1"/>
      <c r="ZA250" s="1"/>
      <c r="ZB250" s="1"/>
      <c r="ZC250" s="1"/>
      <c r="ZD250" s="1"/>
      <c r="ZE250" s="1"/>
      <c r="ZF250" s="1"/>
      <c r="ZG250" s="1"/>
      <c r="ZH250" s="1"/>
      <c r="ZI250" s="1"/>
      <c r="ZJ250" s="1"/>
      <c r="ZK250" s="1"/>
      <c r="ZL250" s="1"/>
      <c r="ZM250" s="1"/>
      <c r="ZN250" s="1"/>
      <c r="ZO250" s="1"/>
      <c r="ZP250" s="1"/>
      <c r="ZQ250" s="1"/>
      <c r="ZR250" s="1"/>
      <c r="ZS250" s="1"/>
      <c r="ZT250" s="1"/>
      <c r="ZU250" s="1"/>
      <c r="ZV250" s="1"/>
      <c r="ZW250" s="1"/>
      <c r="ZX250" s="1"/>
      <c r="ZY250" s="1"/>
      <c r="ZZ250" s="1"/>
      <c r="AAA250" s="1"/>
      <c r="AAB250" s="1"/>
      <c r="AAC250" s="1"/>
      <c r="AAD250" s="1"/>
      <c r="AAE250" s="1"/>
      <c r="AAF250" s="1"/>
      <c r="AAG250" s="1"/>
      <c r="AAH250" s="1"/>
      <c r="AAI250" s="1"/>
      <c r="AAJ250" s="1"/>
      <c r="AAK250" s="1"/>
      <c r="AAL250" s="1"/>
      <c r="AAM250" s="1"/>
      <c r="AAN250" s="1"/>
      <c r="AAO250" s="1"/>
      <c r="AAP250" s="1"/>
      <c r="AAQ250" s="1"/>
      <c r="AAR250" s="1"/>
      <c r="AAS250" s="1"/>
      <c r="AAT250" s="1"/>
      <c r="AAU250" s="1"/>
      <c r="AAV250" s="1"/>
      <c r="AAW250" s="1"/>
      <c r="AAX250" s="1"/>
      <c r="AAY250" s="1"/>
      <c r="AAZ250" s="1"/>
      <c r="ABA250" s="1"/>
      <c r="ABB250" s="1"/>
      <c r="ABC250" s="1"/>
      <c r="ABD250" s="1"/>
      <c r="ABE250" s="1"/>
      <c r="ABF250" s="1"/>
      <c r="ABG250" s="1"/>
      <c r="ABH250" s="1"/>
      <c r="ABI250" s="1"/>
      <c r="ABJ250" s="1"/>
      <c r="ABK250" s="1"/>
      <c r="ABL250" s="1"/>
      <c r="ABM250" s="1"/>
      <c r="ABN250" s="1"/>
      <c r="ABO250" s="1"/>
      <c r="ABP250" s="1"/>
      <c r="ABQ250" s="1"/>
      <c r="ABR250" s="1"/>
      <c r="ABS250" s="1"/>
      <c r="ABT250" s="1"/>
      <c r="ABU250" s="1"/>
      <c r="ABV250" s="1"/>
      <c r="ABW250" s="1"/>
      <c r="ABX250" s="1"/>
      <c r="ABY250" s="1"/>
      <c r="ABZ250" s="1"/>
      <c r="ACA250" s="1"/>
      <c r="ACB250" s="1"/>
      <c r="ACC250" s="1"/>
      <c r="ACD250" s="1"/>
      <c r="ACE250" s="1"/>
      <c r="ACF250" s="1"/>
      <c r="ACG250" s="1"/>
      <c r="ACH250" s="1"/>
      <c r="ACI250" s="1"/>
      <c r="ACJ250" s="1"/>
      <c r="ACK250" s="1"/>
      <c r="ACL250" s="1"/>
      <c r="ACM250" s="1"/>
      <c r="ACN250" s="1"/>
      <c r="ACO250" s="1"/>
      <c r="ACP250" s="1"/>
      <c r="ACQ250" s="1"/>
      <c r="ACR250" s="1"/>
      <c r="ACS250" s="1"/>
      <c r="ACT250" s="1"/>
      <c r="ACU250" s="1"/>
      <c r="ACV250" s="1"/>
      <c r="ACW250" s="1"/>
      <c r="ACX250" s="1"/>
      <c r="ACY250" s="1"/>
      <c r="ACZ250" s="1"/>
      <c r="ADA250" s="1"/>
      <c r="ADB250" s="1"/>
      <c r="ADC250" s="1"/>
      <c r="ADD250" s="1"/>
      <c r="ADE250" s="1"/>
      <c r="ADF250" s="1"/>
      <c r="ADG250" s="1"/>
      <c r="ADH250" s="1"/>
      <c r="ADI250" s="1"/>
      <c r="ADJ250" s="1"/>
      <c r="ADK250" s="1"/>
      <c r="ADL250" s="1"/>
      <c r="ADM250" s="1"/>
      <c r="ADN250" s="1"/>
      <c r="ADO250" s="1"/>
      <c r="ADP250" s="1"/>
      <c r="ADQ250" s="1"/>
      <c r="ADR250" s="1"/>
      <c r="ADS250" s="1"/>
      <c r="ADT250" s="1"/>
      <c r="ADU250" s="1"/>
      <c r="ADV250" s="1"/>
      <c r="ADW250" s="1"/>
      <c r="ADX250" s="1"/>
      <c r="ADY250" s="1"/>
      <c r="ADZ250" s="1"/>
      <c r="AEA250" s="1"/>
      <c r="AEB250" s="1"/>
      <c r="AEC250" s="1"/>
      <c r="AED250" s="1"/>
      <c r="AEE250" s="1"/>
      <c r="AEF250" s="1"/>
      <c r="AEG250" s="1"/>
      <c r="AEH250" s="1"/>
      <c r="AEI250" s="1"/>
      <c r="AEJ250" s="1"/>
      <c r="AEK250" s="1"/>
      <c r="AEL250" s="1"/>
      <c r="AEM250" s="1"/>
      <c r="AEN250" s="1"/>
      <c r="AEO250" s="1"/>
      <c r="AEP250" s="1"/>
      <c r="AEQ250" s="1"/>
      <c r="AER250" s="1"/>
      <c r="AES250" s="1"/>
      <c r="AET250" s="1"/>
      <c r="AEU250" s="1"/>
      <c r="AEV250" s="1"/>
      <c r="AEW250" s="1"/>
      <c r="AEX250" s="1"/>
      <c r="AEY250" s="1"/>
      <c r="AEZ250" s="1"/>
      <c r="AFA250" s="1"/>
      <c r="AFB250" s="1"/>
      <c r="AFC250" s="1"/>
      <c r="AFD250" s="1"/>
      <c r="AFE250" s="1"/>
      <c r="AFF250" s="1"/>
      <c r="AFG250" s="1"/>
      <c r="AFH250" s="1"/>
      <c r="AFI250" s="1"/>
      <c r="AFJ250" s="1"/>
      <c r="AFK250" s="1"/>
      <c r="AFL250" s="1"/>
      <c r="AFM250" s="1"/>
      <c r="AFN250" s="1"/>
      <c r="AFO250" s="1"/>
      <c r="AFP250" s="1"/>
      <c r="AFQ250" s="1"/>
      <c r="AFR250" s="1"/>
      <c r="AFS250" s="1"/>
      <c r="AFT250" s="1"/>
      <c r="AFU250" s="1"/>
      <c r="AFV250" s="1"/>
      <c r="AFW250" s="1"/>
      <c r="AFX250" s="1"/>
      <c r="AFY250" s="1"/>
      <c r="AFZ250" s="1"/>
      <c r="AGA250" s="1"/>
      <c r="AGB250" s="1"/>
      <c r="AGC250" s="1"/>
      <c r="AGD250" s="1"/>
      <c r="AGE250" s="1"/>
      <c r="AGF250" s="1"/>
      <c r="AGG250" s="1"/>
      <c r="AGH250" s="1"/>
      <c r="AGI250" s="1"/>
      <c r="AGJ250" s="1"/>
      <c r="AGK250" s="1"/>
      <c r="AGL250" s="1"/>
      <c r="AGM250" s="1"/>
      <c r="AGN250" s="1"/>
      <c r="AGO250" s="1"/>
      <c r="AGP250" s="1"/>
      <c r="AGQ250" s="1"/>
      <c r="AGR250" s="1"/>
      <c r="AGS250" s="1"/>
      <c r="AGT250" s="1"/>
      <c r="AGU250" s="1"/>
      <c r="AGV250" s="1"/>
      <c r="AGW250" s="1"/>
      <c r="AGX250" s="1"/>
      <c r="AGY250" s="1"/>
      <c r="AGZ250" s="1"/>
      <c r="AHA250" s="1"/>
      <c r="AHB250" s="1"/>
      <c r="AHC250" s="1"/>
      <c r="AHD250" s="1"/>
      <c r="AHE250" s="1"/>
      <c r="AHF250" s="1"/>
      <c r="AHG250" s="1"/>
      <c r="AHH250" s="1"/>
      <c r="AHI250" s="1"/>
      <c r="AHJ250" s="1"/>
      <c r="AHK250" s="1"/>
      <c r="AHL250" s="1"/>
      <c r="AHM250" s="1"/>
      <c r="AHN250" s="1"/>
      <c r="AHO250" s="1"/>
      <c r="AHP250" s="1"/>
      <c r="AHQ250" s="1"/>
      <c r="AHR250" s="1"/>
      <c r="AHS250" s="1"/>
      <c r="AHT250" s="1"/>
      <c r="AHU250" s="1"/>
      <c r="AHV250" s="1"/>
      <c r="AHW250" s="1"/>
      <c r="AHX250" s="1"/>
      <c r="AHY250" s="1"/>
      <c r="AHZ250" s="1"/>
      <c r="AIA250" s="1"/>
      <c r="AIB250" s="1"/>
      <c r="AIC250" s="1"/>
      <c r="AID250" s="1"/>
      <c r="AIE250" s="1"/>
      <c r="AIF250" s="1"/>
      <c r="AIG250" s="1"/>
      <c r="AIH250" s="1"/>
      <c r="AII250" s="1"/>
      <c r="AIJ250" s="1"/>
      <c r="AIK250" s="1"/>
      <c r="AIL250" s="1"/>
      <c r="AIM250" s="1"/>
      <c r="AIN250" s="1"/>
      <c r="AIO250" s="1"/>
      <c r="AIP250" s="1"/>
      <c r="AIQ250" s="1"/>
      <c r="AIR250" s="1"/>
      <c r="AIS250" s="1"/>
      <c r="AIT250" s="1"/>
      <c r="AIU250" s="1"/>
      <c r="AIV250" s="1"/>
      <c r="AIW250" s="1"/>
      <c r="AIX250" s="1"/>
      <c r="AIY250" s="1"/>
      <c r="AIZ250" s="1"/>
      <c r="AJA250" s="1"/>
      <c r="AJB250" s="1"/>
      <c r="AJC250" s="1"/>
      <c r="AJD250" s="1"/>
      <c r="AJE250" s="1"/>
      <c r="AJF250" s="1"/>
      <c r="AJG250" s="1"/>
      <c r="AJH250" s="1"/>
      <c r="AJI250" s="1"/>
      <c r="AJJ250" s="1"/>
      <c r="AJK250" s="1"/>
      <c r="AJL250" s="1"/>
      <c r="AJM250" s="1"/>
      <c r="AJN250" s="1"/>
      <c r="AJO250" s="1"/>
      <c r="AJP250" s="1"/>
      <c r="AJQ250" s="1"/>
      <c r="AJR250" s="1"/>
      <c r="AJS250" s="1"/>
      <c r="AJT250" s="1"/>
      <c r="AJU250" s="1"/>
      <c r="AJV250" s="1"/>
      <c r="AJW250" s="1"/>
      <c r="AJX250" s="1"/>
      <c r="AJY250" s="1"/>
      <c r="AJZ250" s="1"/>
      <c r="AKA250" s="1"/>
      <c r="AKB250" s="1"/>
      <c r="AKC250" s="1"/>
      <c r="AKD250" s="1"/>
      <c r="AKE250" s="1"/>
      <c r="AKF250" s="1"/>
      <c r="AKG250" s="1"/>
      <c r="AKH250" s="1"/>
      <c r="AKI250" s="1"/>
      <c r="AKJ250" s="1"/>
      <c r="AKK250" s="1"/>
      <c r="AKL250" s="1"/>
      <c r="AKM250" s="1"/>
      <c r="AKN250" s="1"/>
      <c r="AKO250" s="1"/>
      <c r="AKP250" s="1"/>
      <c r="AKQ250" s="1"/>
      <c r="AKR250" s="1"/>
      <c r="AKS250" s="1"/>
      <c r="AKT250" s="1"/>
      <c r="AKU250" s="1"/>
      <c r="AKV250" s="1"/>
      <c r="AKW250" s="1"/>
      <c r="AKX250" s="1"/>
      <c r="AKY250" s="1"/>
      <c r="AKZ250" s="1"/>
      <c r="ALA250" s="1"/>
      <c r="ALB250" s="1"/>
      <c r="ALC250" s="1"/>
      <c r="ALD250" s="1"/>
      <c r="ALE250" s="1"/>
      <c r="ALF250" s="1"/>
      <c r="ALG250" s="1"/>
      <c r="ALH250" s="1"/>
      <c r="ALI250" s="1"/>
      <c r="ALJ250" s="1"/>
      <c r="ALK250" s="1"/>
      <c r="ALL250" s="1"/>
      <c r="ALM250" s="1"/>
      <c r="ALN250" s="1"/>
      <c r="ALO250" s="1"/>
      <c r="ALP250" s="1"/>
      <c r="ALQ250" s="1"/>
      <c r="ALR250" s="1"/>
      <c r="ALS250" s="1"/>
      <c r="ALT250" s="1"/>
      <c r="ALU250" s="1"/>
      <c r="ALV250" s="1"/>
      <c r="ALW250" s="1"/>
      <c r="ALX250" s="1"/>
      <c r="ALY250" s="1"/>
      <c r="ALZ250" s="1"/>
      <c r="AMA250" s="1"/>
      <c r="AMB250" s="1"/>
      <c r="AMC250" s="1"/>
      <c r="AMD250" s="1"/>
      <c r="AME250" s="1"/>
      <c r="AMF250" s="1"/>
      <c r="AMG250" s="1"/>
      <c r="AMH250" s="1"/>
      <c r="AMI250" s="1"/>
      <c r="AMJ250" s="1"/>
      <c r="AMK250" s="1"/>
      <c r="AML250" s="1"/>
      <c r="AMM250" s="1"/>
      <c r="AMN250" s="1"/>
      <c r="AMO250" s="1"/>
      <c r="AMP250" s="1"/>
      <c r="AMQ250" s="1"/>
      <c r="AMR250" s="1"/>
      <c r="AMS250" s="1"/>
      <c r="AMT250" s="1"/>
      <c r="AMU250" s="1"/>
      <c r="AMV250" s="1"/>
      <c r="AMW250" s="1"/>
      <c r="AMX250" s="1"/>
      <c r="AMY250" s="1"/>
      <c r="AMZ250" s="1"/>
      <c r="ANA250" s="1"/>
      <c r="ANB250" s="1"/>
      <c r="ANC250" s="1"/>
      <c r="AND250" s="1"/>
      <c r="ANE250" s="1"/>
      <c r="ANF250" s="1"/>
      <c r="ANG250" s="1"/>
      <c r="ANH250" s="1"/>
      <c r="ANI250" s="1"/>
      <c r="ANJ250" s="1"/>
      <c r="ANK250" s="1"/>
      <c r="ANL250" s="1"/>
      <c r="ANM250" s="1"/>
      <c r="ANN250" s="1"/>
      <c r="ANO250" s="1"/>
      <c r="ANP250" s="1"/>
      <c r="ANQ250" s="1"/>
      <c r="ANR250" s="1"/>
      <c r="ANS250" s="1"/>
      <c r="ANT250" s="1"/>
      <c r="ANU250" s="1"/>
      <c r="ANV250" s="1"/>
      <c r="ANW250" s="1"/>
      <c r="ANX250" s="1"/>
      <c r="ANY250" s="1"/>
      <c r="ANZ250" s="1"/>
      <c r="AOA250" s="1"/>
      <c r="AOB250" s="1"/>
      <c r="AOC250" s="1"/>
      <c r="AOD250" s="1"/>
      <c r="AOE250" s="1"/>
      <c r="AOF250" s="1"/>
      <c r="AOG250" s="1"/>
      <c r="AOH250" s="1"/>
      <c r="AOI250" s="1"/>
      <c r="AOJ250" s="1"/>
      <c r="AOK250" s="1"/>
      <c r="AOL250" s="1"/>
      <c r="AOM250" s="1"/>
      <c r="AON250" s="1"/>
      <c r="AOO250" s="1"/>
      <c r="AOP250" s="1"/>
      <c r="AOQ250" s="1"/>
      <c r="AOR250" s="1"/>
      <c r="AOS250" s="1"/>
      <c r="AOT250" s="1"/>
      <c r="AOU250" s="1"/>
      <c r="AOV250" s="1"/>
      <c r="AOW250" s="1"/>
      <c r="AOX250" s="1"/>
      <c r="AOY250" s="1"/>
      <c r="AOZ250" s="1"/>
      <c r="APA250" s="1"/>
      <c r="APB250" s="1"/>
      <c r="APC250" s="1"/>
      <c r="APD250" s="1"/>
      <c r="APE250" s="1"/>
      <c r="APF250" s="1"/>
      <c r="APG250" s="1"/>
      <c r="APH250" s="1"/>
      <c r="API250" s="1"/>
      <c r="APJ250" s="1"/>
      <c r="APK250" s="1"/>
      <c r="APL250" s="1"/>
      <c r="APM250" s="1"/>
      <c r="APN250" s="1"/>
      <c r="APO250" s="1"/>
      <c r="APP250" s="1"/>
      <c r="APQ250" s="1"/>
      <c r="APR250" s="1"/>
      <c r="APS250" s="1"/>
      <c r="APT250" s="1"/>
      <c r="APU250" s="1"/>
      <c r="APV250" s="1"/>
      <c r="APW250" s="1"/>
      <c r="APX250" s="1"/>
      <c r="APY250" s="1"/>
      <c r="APZ250" s="1"/>
      <c r="AQA250" s="1"/>
      <c r="AQB250" s="1"/>
      <c r="AQC250" s="1"/>
      <c r="AQD250" s="1"/>
      <c r="AQE250" s="1"/>
      <c r="AQF250" s="1"/>
      <c r="AQG250" s="1"/>
      <c r="AQH250" s="1"/>
      <c r="AQI250" s="1"/>
      <c r="AQJ250" s="1"/>
      <c r="AQK250" s="1"/>
      <c r="AQL250" s="1"/>
      <c r="AQM250" s="1"/>
      <c r="AQN250" s="1"/>
      <c r="AQO250" s="1"/>
      <c r="AQP250" s="1"/>
      <c r="AQQ250" s="1"/>
      <c r="AQR250" s="1"/>
      <c r="AQS250" s="1"/>
      <c r="AQT250" s="1"/>
      <c r="AQU250" s="1"/>
      <c r="AQV250" s="1"/>
      <c r="AQW250" s="1"/>
      <c r="AQX250" s="1"/>
      <c r="AQY250" s="1"/>
      <c r="AQZ250" s="1"/>
      <c r="ARA250" s="1"/>
      <c r="ARB250" s="1"/>
      <c r="ARC250" s="1"/>
      <c r="ARD250" s="1"/>
      <c r="ARE250" s="1"/>
      <c r="ARF250" s="1"/>
      <c r="ARG250" s="1"/>
      <c r="ARH250" s="1"/>
      <c r="ARI250" s="1"/>
      <c r="ARJ250" s="1"/>
      <c r="ARK250" s="1"/>
      <c r="ARL250" s="1"/>
      <c r="ARM250" s="1"/>
      <c r="ARN250" s="1"/>
      <c r="ARO250" s="1"/>
      <c r="ARP250" s="1"/>
      <c r="ARQ250" s="1"/>
      <c r="ARR250" s="1"/>
      <c r="ARS250" s="1"/>
      <c r="ART250" s="1"/>
      <c r="ARU250" s="1"/>
      <c r="ARV250" s="1"/>
      <c r="ARW250" s="1"/>
      <c r="ARX250" s="1"/>
      <c r="ARY250" s="1"/>
      <c r="ARZ250" s="1"/>
      <c r="ASA250" s="1"/>
      <c r="ASB250" s="1"/>
      <c r="ASC250" s="1"/>
      <c r="ASD250" s="1"/>
      <c r="ASE250" s="1"/>
      <c r="ASF250" s="1"/>
      <c r="ASG250" s="1"/>
      <c r="ASH250" s="1"/>
      <c r="ASI250" s="1"/>
      <c r="ASJ250" s="1"/>
      <c r="ASK250" s="1"/>
      <c r="ASL250" s="1"/>
      <c r="ASM250" s="1"/>
      <c r="ASN250" s="1"/>
      <c r="ASO250" s="1"/>
      <c r="ASP250" s="1"/>
      <c r="ASQ250" s="1"/>
      <c r="ASR250" s="1"/>
      <c r="ASS250" s="1"/>
      <c r="AST250" s="1"/>
      <c r="ASU250" s="1"/>
      <c r="ASV250" s="1"/>
      <c r="ASW250" s="1"/>
      <c r="ASX250" s="1"/>
      <c r="ASY250" s="1"/>
      <c r="ASZ250" s="1"/>
      <c r="ATA250" s="1"/>
      <c r="ATB250" s="1"/>
      <c r="ATC250" s="1"/>
      <c r="ATD250" s="1"/>
      <c r="ATE250" s="1"/>
      <c r="ATF250" s="1"/>
      <c r="ATG250" s="1"/>
      <c r="ATH250" s="1"/>
      <c r="ATI250" s="1"/>
      <c r="ATJ250" s="1"/>
      <c r="ATK250" s="1"/>
      <c r="ATL250" s="1"/>
      <c r="ATM250" s="1"/>
      <c r="ATN250" s="1"/>
      <c r="ATO250" s="1"/>
      <c r="ATP250" s="1"/>
      <c r="ATQ250" s="1"/>
      <c r="ATR250" s="1"/>
      <c r="ATS250" s="1"/>
      <c r="ATT250" s="1"/>
      <c r="ATU250" s="1"/>
      <c r="ATV250" s="1"/>
      <c r="ATW250" s="1"/>
      <c r="ATX250" s="1"/>
      <c r="ATY250" s="1"/>
      <c r="ATZ250" s="1"/>
      <c r="AUA250" s="1"/>
      <c r="AUB250" s="1"/>
      <c r="AUC250" s="1"/>
      <c r="AUD250" s="1"/>
      <c r="AUE250" s="1"/>
      <c r="AUF250" s="1"/>
      <c r="AUG250" s="1"/>
      <c r="AUH250" s="1"/>
      <c r="AUI250" s="1"/>
      <c r="AUJ250" s="1"/>
      <c r="AUK250" s="1"/>
      <c r="AUL250" s="1"/>
      <c r="AUM250" s="1"/>
      <c r="AUN250" s="1"/>
      <c r="AUO250" s="1"/>
      <c r="AUP250" s="1"/>
      <c r="AUQ250" s="1"/>
      <c r="AUR250" s="1"/>
      <c r="AUS250" s="1"/>
      <c r="AUT250" s="1"/>
      <c r="AUU250" s="1"/>
      <c r="AUV250" s="1"/>
      <c r="AUW250" s="1"/>
      <c r="AUX250" s="1"/>
      <c r="AUY250" s="1"/>
      <c r="AUZ250" s="1"/>
      <c r="AVA250" s="1"/>
      <c r="AVB250" s="1"/>
      <c r="AVC250" s="1"/>
      <c r="AVD250" s="1"/>
      <c r="AVE250" s="1"/>
      <c r="AVF250" s="1"/>
      <c r="AVG250" s="1"/>
      <c r="AVH250" s="1"/>
      <c r="AVI250" s="1"/>
      <c r="AVJ250" s="1"/>
      <c r="AVK250" s="1"/>
      <c r="AVL250" s="1"/>
      <c r="AVM250" s="1"/>
      <c r="AVN250" s="1"/>
      <c r="AVO250" s="1"/>
      <c r="AVP250" s="1"/>
      <c r="AVQ250" s="1"/>
      <c r="AVR250" s="1"/>
      <c r="AVS250" s="1"/>
      <c r="AVT250" s="1"/>
      <c r="AVU250" s="1"/>
      <c r="AVV250" s="1"/>
      <c r="AVW250" s="1"/>
      <c r="AVX250" s="1"/>
      <c r="AVY250" s="1"/>
      <c r="AVZ250" s="1"/>
      <c r="AWA250" s="1"/>
      <c r="AWB250" s="1"/>
      <c r="AWC250" s="1"/>
      <c r="AWD250" s="1"/>
      <c r="AWE250" s="1"/>
      <c r="AWF250" s="1"/>
      <c r="AWG250" s="1"/>
      <c r="AWH250" s="1"/>
      <c r="AWI250" s="1"/>
      <c r="AWJ250" s="1"/>
      <c r="AWK250" s="1"/>
      <c r="AWL250" s="1"/>
      <c r="AWM250" s="1"/>
      <c r="AWN250" s="1"/>
      <c r="AWO250" s="1"/>
      <c r="AWP250" s="1"/>
      <c r="AWQ250" s="1"/>
      <c r="AWR250" s="1"/>
      <c r="AWS250" s="1"/>
      <c r="AWT250" s="1"/>
      <c r="AWU250" s="1"/>
      <c r="AWV250" s="1"/>
      <c r="AWW250" s="1"/>
      <c r="AWX250" s="1"/>
      <c r="AWY250" s="1"/>
      <c r="AWZ250" s="1"/>
      <c r="AXA250" s="1"/>
      <c r="AXB250" s="1"/>
      <c r="AXC250" s="1"/>
      <c r="AXD250" s="1"/>
      <c r="AXE250" s="1"/>
      <c r="AXF250" s="1"/>
      <c r="AXG250" s="1"/>
      <c r="AXH250" s="1"/>
      <c r="AXI250" s="1"/>
      <c r="AXJ250" s="1"/>
      <c r="AXK250" s="1"/>
      <c r="AXL250" s="1"/>
      <c r="AXM250" s="1"/>
      <c r="AXN250" s="1"/>
      <c r="AXO250" s="1"/>
      <c r="AXP250" s="1"/>
      <c r="AXQ250" s="1"/>
      <c r="AXR250" s="1"/>
      <c r="AXS250" s="1"/>
      <c r="AXT250" s="1"/>
      <c r="AXU250" s="1"/>
      <c r="AXV250" s="1"/>
      <c r="AXW250" s="1"/>
      <c r="AXX250" s="1"/>
      <c r="AXY250" s="1"/>
      <c r="AXZ250" s="1"/>
      <c r="AYA250" s="1"/>
      <c r="AYB250" s="1"/>
      <c r="AYC250" s="1"/>
      <c r="AYD250" s="1"/>
      <c r="AYE250" s="1"/>
      <c r="AYF250" s="1"/>
      <c r="AYG250" s="1"/>
      <c r="AYH250" s="1"/>
      <c r="AYI250" s="1"/>
      <c r="AYJ250" s="1"/>
      <c r="AYK250" s="1"/>
      <c r="AYL250" s="1"/>
      <c r="AYM250" s="1"/>
      <c r="AYN250" s="1"/>
      <c r="AYO250" s="1"/>
      <c r="AYP250" s="1"/>
      <c r="AYQ250" s="1"/>
      <c r="AYR250" s="1"/>
      <c r="AYS250" s="1"/>
      <c r="AYT250" s="1"/>
      <c r="AYU250" s="1"/>
      <c r="AYV250" s="1"/>
      <c r="AYW250" s="1"/>
      <c r="AYX250" s="1"/>
      <c r="AYY250" s="1"/>
      <c r="AYZ250" s="1"/>
      <c r="AZA250" s="1"/>
      <c r="AZB250" s="1"/>
      <c r="AZC250" s="1"/>
      <c r="AZD250" s="1"/>
      <c r="AZE250" s="1"/>
      <c r="AZF250" s="1"/>
      <c r="AZG250" s="1"/>
      <c r="AZH250" s="1"/>
      <c r="AZI250" s="1"/>
      <c r="AZJ250" s="1"/>
      <c r="AZK250" s="1"/>
      <c r="AZL250" s="1"/>
      <c r="AZM250" s="1"/>
      <c r="AZN250" s="1"/>
      <c r="AZO250" s="1"/>
      <c r="AZP250" s="1"/>
      <c r="AZQ250" s="1"/>
      <c r="AZR250" s="1"/>
      <c r="AZS250" s="1"/>
      <c r="AZT250" s="1"/>
      <c r="AZU250" s="1"/>
      <c r="AZV250" s="1"/>
      <c r="AZW250" s="1"/>
      <c r="AZX250" s="1"/>
      <c r="AZY250" s="1"/>
    </row>
    <row r="251" spans="1:1377" s="20" customFormat="1" ht="44.25" customHeight="1">
      <c r="A251" s="52">
        <v>245</v>
      </c>
      <c r="B251" s="52">
        <v>245</v>
      </c>
      <c r="C251" s="45" t="s">
        <v>1583</v>
      </c>
      <c r="D251" s="11" t="s">
        <v>2150</v>
      </c>
      <c r="E251" s="11" t="s">
        <v>2150</v>
      </c>
      <c r="F251" s="12" t="s">
        <v>193</v>
      </c>
      <c r="G251" s="8" t="s">
        <v>1584</v>
      </c>
      <c r="H251" s="22" t="s">
        <v>2151</v>
      </c>
      <c r="I251" s="8" t="s">
        <v>445</v>
      </c>
      <c r="J251" s="8" t="s">
        <v>198</v>
      </c>
      <c r="K251" s="8" t="s">
        <v>37</v>
      </c>
      <c r="L251" s="52" t="s">
        <v>1580</v>
      </c>
      <c r="M251" s="8">
        <v>600</v>
      </c>
      <c r="N251" s="8">
        <v>291</v>
      </c>
      <c r="O251" s="8">
        <f t="shared" si="12"/>
        <v>48.5</v>
      </c>
      <c r="P251" s="52" t="s">
        <v>22</v>
      </c>
      <c r="Q251" s="8" t="s">
        <v>39</v>
      </c>
      <c r="R251" s="22">
        <v>500</v>
      </c>
      <c r="S251" s="22">
        <v>256</v>
      </c>
      <c r="T251" s="22">
        <f t="shared" si="13"/>
        <v>51.2</v>
      </c>
      <c r="U251" s="7" t="s">
        <v>184</v>
      </c>
      <c r="V251" s="8" t="s">
        <v>1585</v>
      </c>
      <c r="W251" s="7" t="s">
        <v>186</v>
      </c>
      <c r="X251" s="8">
        <v>2100</v>
      </c>
      <c r="Y251" s="8">
        <v>1409</v>
      </c>
      <c r="Z251" s="8">
        <f t="shared" si="14"/>
        <v>67.099999999999994</v>
      </c>
      <c r="AA251" s="8" t="s">
        <v>1586</v>
      </c>
      <c r="AB251" s="8" t="s">
        <v>2152</v>
      </c>
      <c r="AC251" s="8" t="s">
        <v>238</v>
      </c>
      <c r="AD251" s="8" t="s">
        <v>1587</v>
      </c>
      <c r="AE251" s="8" t="s">
        <v>193</v>
      </c>
      <c r="AF251" s="8" t="s">
        <v>193</v>
      </c>
      <c r="AG251" s="8" t="s">
        <v>193</v>
      </c>
      <c r="AH251" s="8" t="s">
        <v>193</v>
      </c>
      <c r="AI251" s="8" t="s">
        <v>193</v>
      </c>
      <c r="AJ251" s="8" t="s">
        <v>193</v>
      </c>
      <c r="AK251" s="8" t="s">
        <v>193</v>
      </c>
      <c r="AL251" s="8" t="s">
        <v>193</v>
      </c>
      <c r="AM251" s="21" t="s">
        <v>2153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  <c r="AFS251" s="1"/>
      <c r="AFT251" s="1"/>
      <c r="AFU251" s="1"/>
      <c r="AFV251" s="1"/>
      <c r="AFW251" s="1"/>
      <c r="AFX251" s="1"/>
      <c r="AFY251" s="1"/>
      <c r="AFZ251" s="1"/>
      <c r="AGA251" s="1"/>
      <c r="AGB251" s="1"/>
      <c r="AGC251" s="1"/>
      <c r="AGD251" s="1"/>
      <c r="AGE251" s="1"/>
      <c r="AGF251" s="1"/>
      <c r="AGG251" s="1"/>
      <c r="AGH251" s="1"/>
      <c r="AGI251" s="1"/>
      <c r="AGJ251" s="1"/>
      <c r="AGK251" s="1"/>
      <c r="AGL251" s="1"/>
      <c r="AGM251" s="1"/>
      <c r="AGN251" s="1"/>
      <c r="AGO251" s="1"/>
      <c r="AGP251" s="1"/>
      <c r="AGQ251" s="1"/>
      <c r="AGR251" s="1"/>
      <c r="AGS251" s="1"/>
      <c r="AGT251" s="1"/>
      <c r="AGU251" s="1"/>
      <c r="AGV251" s="1"/>
      <c r="AGW251" s="1"/>
      <c r="AGX251" s="1"/>
      <c r="AGY251" s="1"/>
      <c r="AGZ251" s="1"/>
      <c r="AHA251" s="1"/>
      <c r="AHB251" s="1"/>
      <c r="AHC251" s="1"/>
      <c r="AHD251" s="1"/>
      <c r="AHE251" s="1"/>
      <c r="AHF251" s="1"/>
      <c r="AHG251" s="1"/>
      <c r="AHH251" s="1"/>
      <c r="AHI251" s="1"/>
      <c r="AHJ251" s="1"/>
      <c r="AHK251" s="1"/>
      <c r="AHL251" s="1"/>
      <c r="AHM251" s="1"/>
      <c r="AHN251" s="1"/>
      <c r="AHO251" s="1"/>
      <c r="AHP251" s="1"/>
      <c r="AHQ251" s="1"/>
      <c r="AHR251" s="1"/>
      <c r="AHS251" s="1"/>
      <c r="AHT251" s="1"/>
      <c r="AHU251" s="1"/>
      <c r="AHV251" s="1"/>
      <c r="AHW251" s="1"/>
      <c r="AHX251" s="1"/>
      <c r="AHY251" s="1"/>
      <c r="AHZ251" s="1"/>
      <c r="AIA251" s="1"/>
      <c r="AIB251" s="1"/>
      <c r="AIC251" s="1"/>
      <c r="AID251" s="1"/>
      <c r="AIE251" s="1"/>
      <c r="AIF251" s="1"/>
      <c r="AIG251" s="1"/>
      <c r="AIH251" s="1"/>
      <c r="AII251" s="1"/>
      <c r="AIJ251" s="1"/>
      <c r="AIK251" s="1"/>
      <c r="AIL251" s="1"/>
      <c r="AIM251" s="1"/>
      <c r="AIN251" s="1"/>
      <c r="AIO251" s="1"/>
      <c r="AIP251" s="1"/>
      <c r="AIQ251" s="1"/>
      <c r="AIR251" s="1"/>
      <c r="AIS251" s="1"/>
      <c r="AIT251" s="1"/>
      <c r="AIU251" s="1"/>
      <c r="AIV251" s="1"/>
      <c r="AIW251" s="1"/>
      <c r="AIX251" s="1"/>
      <c r="AIY251" s="1"/>
      <c r="AIZ251" s="1"/>
      <c r="AJA251" s="1"/>
      <c r="AJB251" s="1"/>
      <c r="AJC251" s="1"/>
      <c r="AJD251" s="1"/>
      <c r="AJE251" s="1"/>
      <c r="AJF251" s="1"/>
      <c r="AJG251" s="1"/>
      <c r="AJH251" s="1"/>
      <c r="AJI251" s="1"/>
      <c r="AJJ251" s="1"/>
      <c r="AJK251" s="1"/>
      <c r="AJL251" s="1"/>
      <c r="AJM251" s="1"/>
      <c r="AJN251" s="1"/>
      <c r="AJO251" s="1"/>
      <c r="AJP251" s="1"/>
      <c r="AJQ251" s="1"/>
      <c r="AJR251" s="1"/>
      <c r="AJS251" s="1"/>
      <c r="AJT251" s="1"/>
      <c r="AJU251" s="1"/>
      <c r="AJV251" s="1"/>
      <c r="AJW251" s="1"/>
      <c r="AJX251" s="1"/>
      <c r="AJY251" s="1"/>
      <c r="AJZ251" s="1"/>
      <c r="AKA251" s="1"/>
      <c r="AKB251" s="1"/>
      <c r="AKC251" s="1"/>
      <c r="AKD251" s="1"/>
      <c r="AKE251" s="1"/>
      <c r="AKF251" s="1"/>
      <c r="AKG251" s="1"/>
      <c r="AKH251" s="1"/>
      <c r="AKI251" s="1"/>
      <c r="AKJ251" s="1"/>
      <c r="AKK251" s="1"/>
      <c r="AKL251" s="1"/>
      <c r="AKM251" s="1"/>
      <c r="AKN251" s="1"/>
      <c r="AKO251" s="1"/>
      <c r="AKP251" s="1"/>
      <c r="AKQ251" s="1"/>
      <c r="AKR251" s="1"/>
      <c r="AKS251" s="1"/>
      <c r="AKT251" s="1"/>
      <c r="AKU251" s="1"/>
      <c r="AKV251" s="1"/>
      <c r="AKW251" s="1"/>
      <c r="AKX251" s="1"/>
      <c r="AKY251" s="1"/>
      <c r="AKZ251" s="1"/>
      <c r="ALA251" s="1"/>
      <c r="ALB251" s="1"/>
      <c r="ALC251" s="1"/>
      <c r="ALD251" s="1"/>
      <c r="ALE251" s="1"/>
      <c r="ALF251" s="1"/>
      <c r="ALG251" s="1"/>
      <c r="ALH251" s="1"/>
      <c r="ALI251" s="1"/>
      <c r="ALJ251" s="1"/>
      <c r="ALK251" s="1"/>
      <c r="ALL251" s="1"/>
      <c r="ALM251" s="1"/>
      <c r="ALN251" s="1"/>
      <c r="ALO251" s="1"/>
      <c r="ALP251" s="1"/>
      <c r="ALQ251" s="1"/>
      <c r="ALR251" s="1"/>
      <c r="ALS251" s="1"/>
      <c r="ALT251" s="1"/>
      <c r="ALU251" s="1"/>
      <c r="ALV251" s="1"/>
      <c r="ALW251" s="1"/>
      <c r="ALX251" s="1"/>
      <c r="ALY251" s="1"/>
      <c r="ALZ251" s="1"/>
      <c r="AMA251" s="1"/>
      <c r="AMB251" s="1"/>
      <c r="AMC251" s="1"/>
      <c r="AMD251" s="1"/>
      <c r="AME251" s="1"/>
      <c r="AMF251" s="1"/>
      <c r="AMG251" s="1"/>
      <c r="AMH251" s="1"/>
      <c r="AMI251" s="1"/>
      <c r="AMJ251" s="1"/>
      <c r="AMK251" s="1"/>
      <c r="AML251" s="1"/>
      <c r="AMM251" s="1"/>
      <c r="AMN251" s="1"/>
      <c r="AMO251" s="1"/>
      <c r="AMP251" s="1"/>
      <c r="AMQ251" s="1"/>
      <c r="AMR251" s="1"/>
      <c r="AMS251" s="1"/>
      <c r="AMT251" s="1"/>
      <c r="AMU251" s="1"/>
      <c r="AMV251" s="1"/>
      <c r="AMW251" s="1"/>
      <c r="AMX251" s="1"/>
      <c r="AMY251" s="1"/>
      <c r="AMZ251" s="1"/>
      <c r="ANA251" s="1"/>
      <c r="ANB251" s="1"/>
      <c r="ANC251" s="1"/>
      <c r="AND251" s="1"/>
      <c r="ANE251" s="1"/>
      <c r="ANF251" s="1"/>
      <c r="ANG251" s="1"/>
      <c r="ANH251" s="1"/>
      <c r="ANI251" s="1"/>
      <c r="ANJ251" s="1"/>
      <c r="ANK251" s="1"/>
      <c r="ANL251" s="1"/>
      <c r="ANM251" s="1"/>
      <c r="ANN251" s="1"/>
      <c r="ANO251" s="1"/>
      <c r="ANP251" s="1"/>
      <c r="ANQ251" s="1"/>
      <c r="ANR251" s="1"/>
      <c r="ANS251" s="1"/>
      <c r="ANT251" s="1"/>
      <c r="ANU251" s="1"/>
      <c r="ANV251" s="1"/>
      <c r="ANW251" s="1"/>
      <c r="ANX251" s="1"/>
      <c r="ANY251" s="1"/>
      <c r="ANZ251" s="1"/>
      <c r="AOA251" s="1"/>
      <c r="AOB251" s="1"/>
      <c r="AOC251" s="1"/>
      <c r="AOD251" s="1"/>
      <c r="AOE251" s="1"/>
      <c r="AOF251" s="1"/>
      <c r="AOG251" s="1"/>
      <c r="AOH251" s="1"/>
      <c r="AOI251" s="1"/>
      <c r="AOJ251" s="1"/>
      <c r="AOK251" s="1"/>
      <c r="AOL251" s="1"/>
      <c r="AOM251" s="1"/>
      <c r="AON251" s="1"/>
      <c r="AOO251" s="1"/>
      <c r="AOP251" s="1"/>
      <c r="AOQ251" s="1"/>
      <c r="AOR251" s="1"/>
      <c r="AOS251" s="1"/>
      <c r="AOT251" s="1"/>
      <c r="AOU251" s="1"/>
      <c r="AOV251" s="1"/>
      <c r="AOW251" s="1"/>
      <c r="AOX251" s="1"/>
      <c r="AOY251" s="1"/>
      <c r="AOZ251" s="1"/>
      <c r="APA251" s="1"/>
      <c r="APB251" s="1"/>
      <c r="APC251" s="1"/>
      <c r="APD251" s="1"/>
      <c r="APE251" s="1"/>
      <c r="APF251" s="1"/>
      <c r="APG251" s="1"/>
      <c r="APH251" s="1"/>
      <c r="API251" s="1"/>
      <c r="APJ251" s="1"/>
      <c r="APK251" s="1"/>
      <c r="APL251" s="1"/>
      <c r="APM251" s="1"/>
      <c r="APN251" s="1"/>
      <c r="APO251" s="1"/>
      <c r="APP251" s="1"/>
      <c r="APQ251" s="1"/>
      <c r="APR251" s="1"/>
      <c r="APS251" s="1"/>
      <c r="APT251" s="1"/>
      <c r="APU251" s="1"/>
      <c r="APV251" s="1"/>
      <c r="APW251" s="1"/>
      <c r="APX251" s="1"/>
      <c r="APY251" s="1"/>
      <c r="APZ251" s="1"/>
      <c r="AQA251" s="1"/>
      <c r="AQB251" s="1"/>
      <c r="AQC251" s="1"/>
      <c r="AQD251" s="1"/>
      <c r="AQE251" s="1"/>
      <c r="AQF251" s="1"/>
      <c r="AQG251" s="1"/>
      <c r="AQH251" s="1"/>
      <c r="AQI251" s="1"/>
      <c r="AQJ251" s="1"/>
      <c r="AQK251" s="1"/>
      <c r="AQL251" s="1"/>
      <c r="AQM251" s="1"/>
      <c r="AQN251" s="1"/>
      <c r="AQO251" s="1"/>
      <c r="AQP251" s="1"/>
      <c r="AQQ251" s="1"/>
      <c r="AQR251" s="1"/>
      <c r="AQS251" s="1"/>
      <c r="AQT251" s="1"/>
      <c r="AQU251" s="1"/>
      <c r="AQV251" s="1"/>
      <c r="AQW251" s="1"/>
      <c r="AQX251" s="1"/>
      <c r="AQY251" s="1"/>
      <c r="AQZ251" s="1"/>
      <c r="ARA251" s="1"/>
      <c r="ARB251" s="1"/>
      <c r="ARC251" s="1"/>
      <c r="ARD251" s="1"/>
      <c r="ARE251" s="1"/>
      <c r="ARF251" s="1"/>
      <c r="ARG251" s="1"/>
      <c r="ARH251" s="1"/>
      <c r="ARI251" s="1"/>
      <c r="ARJ251" s="1"/>
      <c r="ARK251" s="1"/>
      <c r="ARL251" s="1"/>
      <c r="ARM251" s="1"/>
      <c r="ARN251" s="1"/>
      <c r="ARO251" s="1"/>
      <c r="ARP251" s="1"/>
      <c r="ARQ251" s="1"/>
      <c r="ARR251" s="1"/>
      <c r="ARS251" s="1"/>
      <c r="ART251" s="1"/>
      <c r="ARU251" s="1"/>
      <c r="ARV251" s="1"/>
      <c r="ARW251" s="1"/>
      <c r="ARX251" s="1"/>
      <c r="ARY251" s="1"/>
      <c r="ARZ251" s="1"/>
      <c r="ASA251" s="1"/>
      <c r="ASB251" s="1"/>
      <c r="ASC251" s="1"/>
      <c r="ASD251" s="1"/>
      <c r="ASE251" s="1"/>
      <c r="ASF251" s="1"/>
      <c r="ASG251" s="1"/>
      <c r="ASH251" s="1"/>
      <c r="ASI251" s="1"/>
      <c r="ASJ251" s="1"/>
      <c r="ASK251" s="1"/>
      <c r="ASL251" s="1"/>
      <c r="ASM251" s="1"/>
      <c r="ASN251" s="1"/>
      <c r="ASO251" s="1"/>
      <c r="ASP251" s="1"/>
      <c r="ASQ251" s="1"/>
      <c r="ASR251" s="1"/>
      <c r="ASS251" s="1"/>
      <c r="AST251" s="1"/>
      <c r="ASU251" s="1"/>
      <c r="ASV251" s="1"/>
      <c r="ASW251" s="1"/>
      <c r="ASX251" s="1"/>
      <c r="ASY251" s="1"/>
      <c r="ASZ251" s="1"/>
      <c r="ATA251" s="1"/>
      <c r="ATB251" s="1"/>
      <c r="ATC251" s="1"/>
      <c r="ATD251" s="1"/>
      <c r="ATE251" s="1"/>
      <c r="ATF251" s="1"/>
      <c r="ATG251" s="1"/>
      <c r="ATH251" s="1"/>
      <c r="ATI251" s="1"/>
      <c r="ATJ251" s="1"/>
      <c r="ATK251" s="1"/>
      <c r="ATL251" s="1"/>
      <c r="ATM251" s="1"/>
      <c r="ATN251" s="1"/>
      <c r="ATO251" s="1"/>
      <c r="ATP251" s="1"/>
      <c r="ATQ251" s="1"/>
      <c r="ATR251" s="1"/>
      <c r="ATS251" s="1"/>
      <c r="ATT251" s="1"/>
      <c r="ATU251" s="1"/>
      <c r="ATV251" s="1"/>
      <c r="ATW251" s="1"/>
      <c r="ATX251" s="1"/>
      <c r="ATY251" s="1"/>
      <c r="ATZ251" s="1"/>
      <c r="AUA251" s="1"/>
      <c r="AUB251" s="1"/>
      <c r="AUC251" s="1"/>
      <c r="AUD251" s="1"/>
      <c r="AUE251" s="1"/>
      <c r="AUF251" s="1"/>
      <c r="AUG251" s="1"/>
      <c r="AUH251" s="1"/>
      <c r="AUI251" s="1"/>
      <c r="AUJ251" s="1"/>
      <c r="AUK251" s="1"/>
      <c r="AUL251" s="1"/>
      <c r="AUM251" s="1"/>
      <c r="AUN251" s="1"/>
      <c r="AUO251" s="1"/>
      <c r="AUP251" s="1"/>
      <c r="AUQ251" s="1"/>
      <c r="AUR251" s="1"/>
      <c r="AUS251" s="1"/>
      <c r="AUT251" s="1"/>
      <c r="AUU251" s="1"/>
      <c r="AUV251" s="1"/>
      <c r="AUW251" s="1"/>
      <c r="AUX251" s="1"/>
      <c r="AUY251" s="1"/>
      <c r="AUZ251" s="1"/>
      <c r="AVA251" s="1"/>
      <c r="AVB251" s="1"/>
      <c r="AVC251" s="1"/>
      <c r="AVD251" s="1"/>
      <c r="AVE251" s="1"/>
      <c r="AVF251" s="1"/>
      <c r="AVG251" s="1"/>
      <c r="AVH251" s="1"/>
      <c r="AVI251" s="1"/>
      <c r="AVJ251" s="1"/>
      <c r="AVK251" s="1"/>
      <c r="AVL251" s="1"/>
      <c r="AVM251" s="1"/>
      <c r="AVN251" s="1"/>
      <c r="AVO251" s="1"/>
      <c r="AVP251" s="1"/>
      <c r="AVQ251" s="1"/>
      <c r="AVR251" s="1"/>
      <c r="AVS251" s="1"/>
      <c r="AVT251" s="1"/>
      <c r="AVU251" s="1"/>
      <c r="AVV251" s="1"/>
      <c r="AVW251" s="1"/>
      <c r="AVX251" s="1"/>
      <c r="AVY251" s="1"/>
      <c r="AVZ251" s="1"/>
      <c r="AWA251" s="1"/>
      <c r="AWB251" s="1"/>
      <c r="AWC251" s="1"/>
      <c r="AWD251" s="1"/>
      <c r="AWE251" s="1"/>
      <c r="AWF251" s="1"/>
      <c r="AWG251" s="1"/>
      <c r="AWH251" s="1"/>
      <c r="AWI251" s="1"/>
      <c r="AWJ251" s="1"/>
      <c r="AWK251" s="1"/>
      <c r="AWL251" s="1"/>
      <c r="AWM251" s="1"/>
      <c r="AWN251" s="1"/>
      <c r="AWO251" s="1"/>
      <c r="AWP251" s="1"/>
      <c r="AWQ251" s="1"/>
      <c r="AWR251" s="1"/>
      <c r="AWS251" s="1"/>
      <c r="AWT251" s="1"/>
      <c r="AWU251" s="1"/>
      <c r="AWV251" s="1"/>
      <c r="AWW251" s="1"/>
      <c r="AWX251" s="1"/>
      <c r="AWY251" s="1"/>
      <c r="AWZ251" s="1"/>
      <c r="AXA251" s="1"/>
      <c r="AXB251" s="1"/>
      <c r="AXC251" s="1"/>
      <c r="AXD251" s="1"/>
      <c r="AXE251" s="1"/>
      <c r="AXF251" s="1"/>
      <c r="AXG251" s="1"/>
      <c r="AXH251" s="1"/>
      <c r="AXI251" s="1"/>
      <c r="AXJ251" s="1"/>
      <c r="AXK251" s="1"/>
      <c r="AXL251" s="1"/>
      <c r="AXM251" s="1"/>
      <c r="AXN251" s="1"/>
      <c r="AXO251" s="1"/>
      <c r="AXP251" s="1"/>
      <c r="AXQ251" s="1"/>
      <c r="AXR251" s="1"/>
      <c r="AXS251" s="1"/>
      <c r="AXT251" s="1"/>
      <c r="AXU251" s="1"/>
      <c r="AXV251" s="1"/>
      <c r="AXW251" s="1"/>
      <c r="AXX251" s="1"/>
      <c r="AXY251" s="1"/>
      <c r="AXZ251" s="1"/>
      <c r="AYA251" s="1"/>
      <c r="AYB251" s="1"/>
      <c r="AYC251" s="1"/>
      <c r="AYD251" s="1"/>
      <c r="AYE251" s="1"/>
      <c r="AYF251" s="1"/>
      <c r="AYG251" s="1"/>
      <c r="AYH251" s="1"/>
      <c r="AYI251" s="1"/>
      <c r="AYJ251" s="1"/>
      <c r="AYK251" s="1"/>
      <c r="AYL251" s="1"/>
      <c r="AYM251" s="1"/>
      <c r="AYN251" s="1"/>
      <c r="AYO251" s="1"/>
      <c r="AYP251" s="1"/>
      <c r="AYQ251" s="1"/>
      <c r="AYR251" s="1"/>
      <c r="AYS251" s="1"/>
      <c r="AYT251" s="1"/>
      <c r="AYU251" s="1"/>
      <c r="AYV251" s="1"/>
      <c r="AYW251" s="1"/>
      <c r="AYX251" s="1"/>
      <c r="AYY251" s="1"/>
      <c r="AYZ251" s="1"/>
      <c r="AZA251" s="1"/>
      <c r="AZB251" s="1"/>
      <c r="AZC251" s="1"/>
      <c r="AZD251" s="1"/>
      <c r="AZE251" s="1"/>
      <c r="AZF251" s="1"/>
      <c r="AZG251" s="1"/>
      <c r="AZH251" s="1"/>
      <c r="AZI251" s="1"/>
      <c r="AZJ251" s="1"/>
      <c r="AZK251" s="1"/>
      <c r="AZL251" s="1"/>
      <c r="AZM251" s="1"/>
      <c r="AZN251" s="1"/>
      <c r="AZO251" s="1"/>
      <c r="AZP251" s="1"/>
      <c r="AZQ251" s="1"/>
      <c r="AZR251" s="1"/>
      <c r="AZS251" s="1"/>
      <c r="AZT251" s="1"/>
      <c r="AZU251" s="1"/>
      <c r="AZV251" s="1"/>
      <c r="AZW251" s="1"/>
      <c r="AZX251" s="1"/>
      <c r="AZY251" s="1"/>
    </row>
    <row r="252" spans="1:1377" s="20" customFormat="1" ht="51">
      <c r="A252" s="52">
        <v>246</v>
      </c>
      <c r="B252" s="20">
        <v>246</v>
      </c>
      <c r="C252" s="45" t="s">
        <v>1588</v>
      </c>
      <c r="D252" s="11" t="s">
        <v>2154</v>
      </c>
      <c r="E252" s="11" t="s">
        <v>2154</v>
      </c>
      <c r="F252" s="12">
        <v>9937290316</v>
      </c>
      <c r="G252" s="8" t="s">
        <v>1589</v>
      </c>
      <c r="H252" s="22" t="s">
        <v>2155</v>
      </c>
      <c r="I252" s="8" t="s">
        <v>1702</v>
      </c>
      <c r="J252" s="8" t="s">
        <v>23</v>
      </c>
      <c r="K252" s="8" t="s">
        <v>181</v>
      </c>
      <c r="L252" s="52" t="s">
        <v>1580</v>
      </c>
      <c r="M252" s="8">
        <v>600</v>
      </c>
      <c r="N252" s="8">
        <v>265</v>
      </c>
      <c r="O252" s="8">
        <f t="shared" si="12"/>
        <v>44.17</v>
      </c>
      <c r="P252" s="52" t="s">
        <v>22</v>
      </c>
      <c r="Q252" s="8" t="s">
        <v>39</v>
      </c>
      <c r="R252" s="22">
        <v>500</v>
      </c>
      <c r="S252" s="22">
        <v>254</v>
      </c>
      <c r="T252" s="22">
        <f t="shared" si="13"/>
        <v>50.8</v>
      </c>
      <c r="U252" s="7" t="s">
        <v>184</v>
      </c>
      <c r="V252" s="8" t="s">
        <v>1590</v>
      </c>
      <c r="W252" s="7" t="s">
        <v>186</v>
      </c>
      <c r="X252" s="8">
        <v>2100</v>
      </c>
      <c r="Y252" s="8">
        <v>1547</v>
      </c>
      <c r="Z252" s="8">
        <f t="shared" si="14"/>
        <v>73.67</v>
      </c>
      <c r="AA252" s="8" t="s">
        <v>1586</v>
      </c>
      <c r="AB252" s="8" t="s">
        <v>2156</v>
      </c>
      <c r="AC252" s="8" t="s">
        <v>238</v>
      </c>
      <c r="AD252" s="8" t="s">
        <v>1591</v>
      </c>
      <c r="AE252" s="8" t="s">
        <v>193</v>
      </c>
      <c r="AF252" s="8" t="s">
        <v>193</v>
      </c>
      <c r="AG252" s="8" t="s">
        <v>193</v>
      </c>
      <c r="AH252" s="8" t="s">
        <v>193</v>
      </c>
      <c r="AI252" s="8" t="s">
        <v>193</v>
      </c>
      <c r="AJ252" s="8" t="s">
        <v>193</v>
      </c>
      <c r="AK252" s="8" t="s">
        <v>193</v>
      </c>
      <c r="AL252" s="8" t="s">
        <v>193</v>
      </c>
      <c r="AM252" s="21" t="s">
        <v>2157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  <c r="VQ252" s="1"/>
      <c r="VR252" s="1"/>
      <c r="VS252" s="1"/>
      <c r="VT252" s="1"/>
      <c r="VU252" s="1"/>
      <c r="VV252" s="1"/>
      <c r="VW252" s="1"/>
      <c r="VX252" s="1"/>
      <c r="VY252" s="1"/>
      <c r="VZ252" s="1"/>
      <c r="WA252" s="1"/>
      <c r="WB252" s="1"/>
      <c r="WC252" s="1"/>
      <c r="WD252" s="1"/>
      <c r="WE252" s="1"/>
      <c r="WF252" s="1"/>
      <c r="WG252" s="1"/>
      <c r="WH252" s="1"/>
      <c r="WI252" s="1"/>
      <c r="WJ252" s="1"/>
      <c r="WK252" s="1"/>
      <c r="WL252" s="1"/>
      <c r="WM252" s="1"/>
      <c r="WN252" s="1"/>
      <c r="WO252" s="1"/>
      <c r="WP252" s="1"/>
      <c r="WQ252" s="1"/>
      <c r="WR252" s="1"/>
      <c r="WS252" s="1"/>
      <c r="WT252" s="1"/>
      <c r="WU252" s="1"/>
      <c r="WV252" s="1"/>
      <c r="WW252" s="1"/>
      <c r="WX252" s="1"/>
      <c r="WY252" s="1"/>
      <c r="WZ252" s="1"/>
      <c r="XA252" s="1"/>
      <c r="XB252" s="1"/>
      <c r="XC252" s="1"/>
      <c r="XD252" s="1"/>
      <c r="XE252" s="1"/>
      <c r="XF252" s="1"/>
      <c r="XG252" s="1"/>
      <c r="XH252" s="1"/>
      <c r="XI252" s="1"/>
      <c r="XJ252" s="1"/>
      <c r="XK252" s="1"/>
      <c r="XL252" s="1"/>
      <c r="XM252" s="1"/>
      <c r="XN252" s="1"/>
      <c r="XO252" s="1"/>
      <c r="XP252" s="1"/>
      <c r="XQ252" s="1"/>
      <c r="XR252" s="1"/>
      <c r="XS252" s="1"/>
      <c r="XT252" s="1"/>
      <c r="XU252" s="1"/>
      <c r="XV252" s="1"/>
      <c r="XW252" s="1"/>
      <c r="XX252" s="1"/>
      <c r="XY252" s="1"/>
      <c r="XZ252" s="1"/>
      <c r="YA252" s="1"/>
      <c r="YB252" s="1"/>
      <c r="YC252" s="1"/>
      <c r="YD252" s="1"/>
      <c r="YE252" s="1"/>
      <c r="YF252" s="1"/>
      <c r="YG252" s="1"/>
      <c r="YH252" s="1"/>
      <c r="YI252" s="1"/>
      <c r="YJ252" s="1"/>
      <c r="YK252" s="1"/>
      <c r="YL252" s="1"/>
      <c r="YM252" s="1"/>
      <c r="YN252" s="1"/>
      <c r="YO252" s="1"/>
      <c r="YP252" s="1"/>
      <c r="YQ252" s="1"/>
      <c r="YR252" s="1"/>
      <c r="YS252" s="1"/>
      <c r="YT252" s="1"/>
      <c r="YU252" s="1"/>
      <c r="YV252" s="1"/>
      <c r="YW252" s="1"/>
      <c r="YX252" s="1"/>
      <c r="YY252" s="1"/>
      <c r="YZ252" s="1"/>
      <c r="ZA252" s="1"/>
      <c r="ZB252" s="1"/>
      <c r="ZC252" s="1"/>
      <c r="ZD252" s="1"/>
      <c r="ZE252" s="1"/>
      <c r="ZF252" s="1"/>
      <c r="ZG252" s="1"/>
      <c r="ZH252" s="1"/>
      <c r="ZI252" s="1"/>
      <c r="ZJ252" s="1"/>
      <c r="ZK252" s="1"/>
      <c r="ZL252" s="1"/>
      <c r="ZM252" s="1"/>
      <c r="ZN252" s="1"/>
      <c r="ZO252" s="1"/>
      <c r="ZP252" s="1"/>
      <c r="ZQ252" s="1"/>
      <c r="ZR252" s="1"/>
      <c r="ZS252" s="1"/>
      <c r="ZT252" s="1"/>
      <c r="ZU252" s="1"/>
      <c r="ZV252" s="1"/>
      <c r="ZW252" s="1"/>
      <c r="ZX252" s="1"/>
      <c r="ZY252" s="1"/>
      <c r="ZZ252" s="1"/>
      <c r="AAA252" s="1"/>
      <c r="AAB252" s="1"/>
      <c r="AAC252" s="1"/>
      <c r="AAD252" s="1"/>
      <c r="AAE252" s="1"/>
      <c r="AAF252" s="1"/>
      <c r="AAG252" s="1"/>
      <c r="AAH252" s="1"/>
      <c r="AAI252" s="1"/>
      <c r="AAJ252" s="1"/>
      <c r="AAK252" s="1"/>
      <c r="AAL252" s="1"/>
      <c r="AAM252" s="1"/>
      <c r="AAN252" s="1"/>
      <c r="AAO252" s="1"/>
      <c r="AAP252" s="1"/>
      <c r="AAQ252" s="1"/>
      <c r="AAR252" s="1"/>
      <c r="AAS252" s="1"/>
      <c r="AAT252" s="1"/>
      <c r="AAU252" s="1"/>
      <c r="AAV252" s="1"/>
      <c r="AAW252" s="1"/>
      <c r="AAX252" s="1"/>
      <c r="AAY252" s="1"/>
      <c r="AAZ252" s="1"/>
      <c r="ABA252" s="1"/>
      <c r="ABB252" s="1"/>
      <c r="ABC252" s="1"/>
      <c r="ABD252" s="1"/>
      <c r="ABE252" s="1"/>
      <c r="ABF252" s="1"/>
      <c r="ABG252" s="1"/>
      <c r="ABH252" s="1"/>
      <c r="ABI252" s="1"/>
      <c r="ABJ252" s="1"/>
      <c r="ABK252" s="1"/>
      <c r="ABL252" s="1"/>
      <c r="ABM252" s="1"/>
      <c r="ABN252" s="1"/>
      <c r="ABO252" s="1"/>
      <c r="ABP252" s="1"/>
      <c r="ABQ252" s="1"/>
      <c r="ABR252" s="1"/>
      <c r="ABS252" s="1"/>
      <c r="ABT252" s="1"/>
      <c r="ABU252" s="1"/>
      <c r="ABV252" s="1"/>
      <c r="ABW252" s="1"/>
      <c r="ABX252" s="1"/>
      <c r="ABY252" s="1"/>
      <c r="ABZ252" s="1"/>
      <c r="ACA252" s="1"/>
      <c r="ACB252" s="1"/>
      <c r="ACC252" s="1"/>
      <c r="ACD252" s="1"/>
      <c r="ACE252" s="1"/>
      <c r="ACF252" s="1"/>
      <c r="ACG252" s="1"/>
      <c r="ACH252" s="1"/>
      <c r="ACI252" s="1"/>
      <c r="ACJ252" s="1"/>
      <c r="ACK252" s="1"/>
      <c r="ACL252" s="1"/>
      <c r="ACM252" s="1"/>
      <c r="ACN252" s="1"/>
      <c r="ACO252" s="1"/>
      <c r="ACP252" s="1"/>
      <c r="ACQ252" s="1"/>
      <c r="ACR252" s="1"/>
      <c r="ACS252" s="1"/>
      <c r="ACT252" s="1"/>
      <c r="ACU252" s="1"/>
      <c r="ACV252" s="1"/>
      <c r="ACW252" s="1"/>
      <c r="ACX252" s="1"/>
      <c r="ACY252" s="1"/>
      <c r="ACZ252" s="1"/>
      <c r="ADA252" s="1"/>
      <c r="ADB252" s="1"/>
      <c r="ADC252" s="1"/>
      <c r="ADD252" s="1"/>
      <c r="ADE252" s="1"/>
      <c r="ADF252" s="1"/>
      <c r="ADG252" s="1"/>
      <c r="ADH252" s="1"/>
      <c r="ADI252" s="1"/>
      <c r="ADJ252" s="1"/>
      <c r="ADK252" s="1"/>
      <c r="ADL252" s="1"/>
      <c r="ADM252" s="1"/>
      <c r="ADN252" s="1"/>
      <c r="ADO252" s="1"/>
      <c r="ADP252" s="1"/>
      <c r="ADQ252" s="1"/>
      <c r="ADR252" s="1"/>
      <c r="ADS252" s="1"/>
      <c r="ADT252" s="1"/>
      <c r="ADU252" s="1"/>
      <c r="ADV252" s="1"/>
      <c r="ADW252" s="1"/>
      <c r="ADX252" s="1"/>
      <c r="ADY252" s="1"/>
      <c r="ADZ252" s="1"/>
      <c r="AEA252" s="1"/>
      <c r="AEB252" s="1"/>
      <c r="AEC252" s="1"/>
      <c r="AED252" s="1"/>
      <c r="AEE252" s="1"/>
      <c r="AEF252" s="1"/>
      <c r="AEG252" s="1"/>
      <c r="AEH252" s="1"/>
      <c r="AEI252" s="1"/>
      <c r="AEJ252" s="1"/>
      <c r="AEK252" s="1"/>
      <c r="AEL252" s="1"/>
      <c r="AEM252" s="1"/>
      <c r="AEN252" s="1"/>
      <c r="AEO252" s="1"/>
      <c r="AEP252" s="1"/>
      <c r="AEQ252" s="1"/>
      <c r="AER252" s="1"/>
      <c r="AES252" s="1"/>
      <c r="AET252" s="1"/>
      <c r="AEU252" s="1"/>
      <c r="AEV252" s="1"/>
      <c r="AEW252" s="1"/>
      <c r="AEX252" s="1"/>
      <c r="AEY252" s="1"/>
      <c r="AEZ252" s="1"/>
      <c r="AFA252" s="1"/>
      <c r="AFB252" s="1"/>
      <c r="AFC252" s="1"/>
      <c r="AFD252" s="1"/>
      <c r="AFE252" s="1"/>
      <c r="AFF252" s="1"/>
      <c r="AFG252" s="1"/>
      <c r="AFH252" s="1"/>
      <c r="AFI252" s="1"/>
      <c r="AFJ252" s="1"/>
      <c r="AFK252" s="1"/>
      <c r="AFL252" s="1"/>
      <c r="AFM252" s="1"/>
      <c r="AFN252" s="1"/>
      <c r="AFO252" s="1"/>
      <c r="AFP252" s="1"/>
      <c r="AFQ252" s="1"/>
      <c r="AFR252" s="1"/>
      <c r="AFS252" s="1"/>
      <c r="AFT252" s="1"/>
      <c r="AFU252" s="1"/>
      <c r="AFV252" s="1"/>
      <c r="AFW252" s="1"/>
      <c r="AFX252" s="1"/>
      <c r="AFY252" s="1"/>
      <c r="AFZ252" s="1"/>
      <c r="AGA252" s="1"/>
      <c r="AGB252" s="1"/>
      <c r="AGC252" s="1"/>
      <c r="AGD252" s="1"/>
      <c r="AGE252" s="1"/>
      <c r="AGF252" s="1"/>
      <c r="AGG252" s="1"/>
      <c r="AGH252" s="1"/>
      <c r="AGI252" s="1"/>
      <c r="AGJ252" s="1"/>
      <c r="AGK252" s="1"/>
      <c r="AGL252" s="1"/>
      <c r="AGM252" s="1"/>
      <c r="AGN252" s="1"/>
      <c r="AGO252" s="1"/>
      <c r="AGP252" s="1"/>
      <c r="AGQ252" s="1"/>
      <c r="AGR252" s="1"/>
      <c r="AGS252" s="1"/>
      <c r="AGT252" s="1"/>
      <c r="AGU252" s="1"/>
      <c r="AGV252" s="1"/>
      <c r="AGW252" s="1"/>
      <c r="AGX252" s="1"/>
      <c r="AGY252" s="1"/>
      <c r="AGZ252" s="1"/>
      <c r="AHA252" s="1"/>
      <c r="AHB252" s="1"/>
      <c r="AHC252" s="1"/>
      <c r="AHD252" s="1"/>
      <c r="AHE252" s="1"/>
      <c r="AHF252" s="1"/>
      <c r="AHG252" s="1"/>
      <c r="AHH252" s="1"/>
      <c r="AHI252" s="1"/>
      <c r="AHJ252" s="1"/>
      <c r="AHK252" s="1"/>
      <c r="AHL252" s="1"/>
      <c r="AHM252" s="1"/>
      <c r="AHN252" s="1"/>
      <c r="AHO252" s="1"/>
      <c r="AHP252" s="1"/>
      <c r="AHQ252" s="1"/>
      <c r="AHR252" s="1"/>
      <c r="AHS252" s="1"/>
      <c r="AHT252" s="1"/>
      <c r="AHU252" s="1"/>
      <c r="AHV252" s="1"/>
      <c r="AHW252" s="1"/>
      <c r="AHX252" s="1"/>
      <c r="AHY252" s="1"/>
      <c r="AHZ252" s="1"/>
      <c r="AIA252" s="1"/>
      <c r="AIB252" s="1"/>
      <c r="AIC252" s="1"/>
      <c r="AID252" s="1"/>
      <c r="AIE252" s="1"/>
      <c r="AIF252" s="1"/>
      <c r="AIG252" s="1"/>
      <c r="AIH252" s="1"/>
      <c r="AII252" s="1"/>
      <c r="AIJ252" s="1"/>
      <c r="AIK252" s="1"/>
      <c r="AIL252" s="1"/>
      <c r="AIM252" s="1"/>
      <c r="AIN252" s="1"/>
      <c r="AIO252" s="1"/>
      <c r="AIP252" s="1"/>
      <c r="AIQ252" s="1"/>
      <c r="AIR252" s="1"/>
      <c r="AIS252" s="1"/>
      <c r="AIT252" s="1"/>
      <c r="AIU252" s="1"/>
      <c r="AIV252" s="1"/>
      <c r="AIW252" s="1"/>
      <c r="AIX252" s="1"/>
      <c r="AIY252" s="1"/>
      <c r="AIZ252" s="1"/>
      <c r="AJA252" s="1"/>
      <c r="AJB252" s="1"/>
      <c r="AJC252" s="1"/>
      <c r="AJD252" s="1"/>
      <c r="AJE252" s="1"/>
      <c r="AJF252" s="1"/>
      <c r="AJG252" s="1"/>
      <c r="AJH252" s="1"/>
      <c r="AJI252" s="1"/>
      <c r="AJJ252" s="1"/>
      <c r="AJK252" s="1"/>
      <c r="AJL252" s="1"/>
      <c r="AJM252" s="1"/>
      <c r="AJN252" s="1"/>
      <c r="AJO252" s="1"/>
      <c r="AJP252" s="1"/>
      <c r="AJQ252" s="1"/>
      <c r="AJR252" s="1"/>
      <c r="AJS252" s="1"/>
      <c r="AJT252" s="1"/>
      <c r="AJU252" s="1"/>
      <c r="AJV252" s="1"/>
      <c r="AJW252" s="1"/>
      <c r="AJX252" s="1"/>
      <c r="AJY252" s="1"/>
      <c r="AJZ252" s="1"/>
      <c r="AKA252" s="1"/>
      <c r="AKB252" s="1"/>
      <c r="AKC252" s="1"/>
      <c r="AKD252" s="1"/>
      <c r="AKE252" s="1"/>
      <c r="AKF252" s="1"/>
      <c r="AKG252" s="1"/>
      <c r="AKH252" s="1"/>
      <c r="AKI252" s="1"/>
      <c r="AKJ252" s="1"/>
      <c r="AKK252" s="1"/>
      <c r="AKL252" s="1"/>
      <c r="AKM252" s="1"/>
      <c r="AKN252" s="1"/>
      <c r="AKO252" s="1"/>
      <c r="AKP252" s="1"/>
      <c r="AKQ252" s="1"/>
      <c r="AKR252" s="1"/>
      <c r="AKS252" s="1"/>
      <c r="AKT252" s="1"/>
      <c r="AKU252" s="1"/>
      <c r="AKV252" s="1"/>
      <c r="AKW252" s="1"/>
      <c r="AKX252" s="1"/>
      <c r="AKY252" s="1"/>
      <c r="AKZ252" s="1"/>
      <c r="ALA252" s="1"/>
      <c r="ALB252" s="1"/>
      <c r="ALC252" s="1"/>
      <c r="ALD252" s="1"/>
      <c r="ALE252" s="1"/>
      <c r="ALF252" s="1"/>
      <c r="ALG252" s="1"/>
      <c r="ALH252" s="1"/>
      <c r="ALI252" s="1"/>
      <c r="ALJ252" s="1"/>
      <c r="ALK252" s="1"/>
      <c r="ALL252" s="1"/>
      <c r="ALM252" s="1"/>
      <c r="ALN252" s="1"/>
      <c r="ALO252" s="1"/>
      <c r="ALP252" s="1"/>
      <c r="ALQ252" s="1"/>
      <c r="ALR252" s="1"/>
      <c r="ALS252" s="1"/>
      <c r="ALT252" s="1"/>
      <c r="ALU252" s="1"/>
      <c r="ALV252" s="1"/>
      <c r="ALW252" s="1"/>
      <c r="ALX252" s="1"/>
      <c r="ALY252" s="1"/>
      <c r="ALZ252" s="1"/>
      <c r="AMA252" s="1"/>
      <c r="AMB252" s="1"/>
      <c r="AMC252" s="1"/>
      <c r="AMD252" s="1"/>
      <c r="AME252" s="1"/>
      <c r="AMF252" s="1"/>
      <c r="AMG252" s="1"/>
      <c r="AMH252" s="1"/>
      <c r="AMI252" s="1"/>
      <c r="AMJ252" s="1"/>
      <c r="AMK252" s="1"/>
      <c r="AML252" s="1"/>
      <c r="AMM252" s="1"/>
      <c r="AMN252" s="1"/>
      <c r="AMO252" s="1"/>
      <c r="AMP252" s="1"/>
      <c r="AMQ252" s="1"/>
      <c r="AMR252" s="1"/>
      <c r="AMS252" s="1"/>
      <c r="AMT252" s="1"/>
      <c r="AMU252" s="1"/>
      <c r="AMV252" s="1"/>
      <c r="AMW252" s="1"/>
      <c r="AMX252" s="1"/>
      <c r="AMY252" s="1"/>
      <c r="AMZ252" s="1"/>
      <c r="ANA252" s="1"/>
      <c r="ANB252" s="1"/>
      <c r="ANC252" s="1"/>
      <c r="AND252" s="1"/>
      <c r="ANE252" s="1"/>
      <c r="ANF252" s="1"/>
      <c r="ANG252" s="1"/>
      <c r="ANH252" s="1"/>
      <c r="ANI252" s="1"/>
      <c r="ANJ252" s="1"/>
      <c r="ANK252" s="1"/>
      <c r="ANL252" s="1"/>
      <c r="ANM252" s="1"/>
      <c r="ANN252" s="1"/>
      <c r="ANO252" s="1"/>
      <c r="ANP252" s="1"/>
      <c r="ANQ252" s="1"/>
      <c r="ANR252" s="1"/>
      <c r="ANS252" s="1"/>
      <c r="ANT252" s="1"/>
      <c r="ANU252" s="1"/>
      <c r="ANV252" s="1"/>
      <c r="ANW252" s="1"/>
      <c r="ANX252" s="1"/>
      <c r="ANY252" s="1"/>
      <c r="ANZ252" s="1"/>
      <c r="AOA252" s="1"/>
      <c r="AOB252" s="1"/>
      <c r="AOC252" s="1"/>
      <c r="AOD252" s="1"/>
      <c r="AOE252" s="1"/>
      <c r="AOF252" s="1"/>
      <c r="AOG252" s="1"/>
      <c r="AOH252" s="1"/>
      <c r="AOI252" s="1"/>
      <c r="AOJ252" s="1"/>
      <c r="AOK252" s="1"/>
      <c r="AOL252" s="1"/>
      <c r="AOM252" s="1"/>
      <c r="AON252" s="1"/>
      <c r="AOO252" s="1"/>
      <c r="AOP252" s="1"/>
      <c r="AOQ252" s="1"/>
      <c r="AOR252" s="1"/>
      <c r="AOS252" s="1"/>
      <c r="AOT252" s="1"/>
      <c r="AOU252" s="1"/>
      <c r="AOV252" s="1"/>
      <c r="AOW252" s="1"/>
      <c r="AOX252" s="1"/>
      <c r="AOY252" s="1"/>
      <c r="AOZ252" s="1"/>
      <c r="APA252" s="1"/>
      <c r="APB252" s="1"/>
      <c r="APC252" s="1"/>
      <c r="APD252" s="1"/>
      <c r="APE252" s="1"/>
      <c r="APF252" s="1"/>
      <c r="APG252" s="1"/>
      <c r="APH252" s="1"/>
      <c r="API252" s="1"/>
      <c r="APJ252" s="1"/>
      <c r="APK252" s="1"/>
      <c r="APL252" s="1"/>
      <c r="APM252" s="1"/>
      <c r="APN252" s="1"/>
      <c r="APO252" s="1"/>
      <c r="APP252" s="1"/>
      <c r="APQ252" s="1"/>
      <c r="APR252" s="1"/>
      <c r="APS252" s="1"/>
      <c r="APT252" s="1"/>
      <c r="APU252" s="1"/>
      <c r="APV252" s="1"/>
      <c r="APW252" s="1"/>
      <c r="APX252" s="1"/>
      <c r="APY252" s="1"/>
      <c r="APZ252" s="1"/>
      <c r="AQA252" s="1"/>
      <c r="AQB252" s="1"/>
      <c r="AQC252" s="1"/>
      <c r="AQD252" s="1"/>
      <c r="AQE252" s="1"/>
      <c r="AQF252" s="1"/>
      <c r="AQG252" s="1"/>
      <c r="AQH252" s="1"/>
      <c r="AQI252" s="1"/>
      <c r="AQJ252" s="1"/>
      <c r="AQK252" s="1"/>
      <c r="AQL252" s="1"/>
      <c r="AQM252" s="1"/>
      <c r="AQN252" s="1"/>
      <c r="AQO252" s="1"/>
      <c r="AQP252" s="1"/>
      <c r="AQQ252" s="1"/>
      <c r="AQR252" s="1"/>
      <c r="AQS252" s="1"/>
      <c r="AQT252" s="1"/>
      <c r="AQU252" s="1"/>
      <c r="AQV252" s="1"/>
      <c r="AQW252" s="1"/>
      <c r="AQX252" s="1"/>
      <c r="AQY252" s="1"/>
      <c r="AQZ252" s="1"/>
      <c r="ARA252" s="1"/>
      <c r="ARB252" s="1"/>
      <c r="ARC252" s="1"/>
      <c r="ARD252" s="1"/>
      <c r="ARE252" s="1"/>
      <c r="ARF252" s="1"/>
      <c r="ARG252" s="1"/>
      <c r="ARH252" s="1"/>
      <c r="ARI252" s="1"/>
      <c r="ARJ252" s="1"/>
      <c r="ARK252" s="1"/>
      <c r="ARL252" s="1"/>
      <c r="ARM252" s="1"/>
      <c r="ARN252" s="1"/>
      <c r="ARO252" s="1"/>
      <c r="ARP252" s="1"/>
      <c r="ARQ252" s="1"/>
      <c r="ARR252" s="1"/>
      <c r="ARS252" s="1"/>
      <c r="ART252" s="1"/>
      <c r="ARU252" s="1"/>
      <c r="ARV252" s="1"/>
      <c r="ARW252" s="1"/>
      <c r="ARX252" s="1"/>
      <c r="ARY252" s="1"/>
      <c r="ARZ252" s="1"/>
      <c r="ASA252" s="1"/>
      <c r="ASB252" s="1"/>
      <c r="ASC252" s="1"/>
      <c r="ASD252" s="1"/>
      <c r="ASE252" s="1"/>
      <c r="ASF252" s="1"/>
      <c r="ASG252" s="1"/>
      <c r="ASH252" s="1"/>
      <c r="ASI252" s="1"/>
      <c r="ASJ252" s="1"/>
      <c r="ASK252" s="1"/>
      <c r="ASL252" s="1"/>
      <c r="ASM252" s="1"/>
      <c r="ASN252" s="1"/>
      <c r="ASO252" s="1"/>
      <c r="ASP252" s="1"/>
      <c r="ASQ252" s="1"/>
      <c r="ASR252" s="1"/>
      <c r="ASS252" s="1"/>
      <c r="AST252" s="1"/>
      <c r="ASU252" s="1"/>
      <c r="ASV252" s="1"/>
      <c r="ASW252" s="1"/>
      <c r="ASX252" s="1"/>
      <c r="ASY252" s="1"/>
      <c r="ASZ252" s="1"/>
      <c r="ATA252" s="1"/>
      <c r="ATB252" s="1"/>
      <c r="ATC252" s="1"/>
      <c r="ATD252" s="1"/>
      <c r="ATE252" s="1"/>
      <c r="ATF252" s="1"/>
      <c r="ATG252" s="1"/>
      <c r="ATH252" s="1"/>
      <c r="ATI252" s="1"/>
      <c r="ATJ252" s="1"/>
      <c r="ATK252" s="1"/>
      <c r="ATL252" s="1"/>
      <c r="ATM252" s="1"/>
      <c r="ATN252" s="1"/>
      <c r="ATO252" s="1"/>
      <c r="ATP252" s="1"/>
      <c r="ATQ252" s="1"/>
      <c r="ATR252" s="1"/>
      <c r="ATS252" s="1"/>
      <c r="ATT252" s="1"/>
      <c r="ATU252" s="1"/>
      <c r="ATV252" s="1"/>
      <c r="ATW252" s="1"/>
      <c r="ATX252" s="1"/>
      <c r="ATY252" s="1"/>
      <c r="ATZ252" s="1"/>
      <c r="AUA252" s="1"/>
      <c r="AUB252" s="1"/>
      <c r="AUC252" s="1"/>
      <c r="AUD252" s="1"/>
      <c r="AUE252" s="1"/>
      <c r="AUF252" s="1"/>
      <c r="AUG252" s="1"/>
      <c r="AUH252" s="1"/>
      <c r="AUI252" s="1"/>
      <c r="AUJ252" s="1"/>
      <c r="AUK252" s="1"/>
      <c r="AUL252" s="1"/>
      <c r="AUM252" s="1"/>
      <c r="AUN252" s="1"/>
      <c r="AUO252" s="1"/>
      <c r="AUP252" s="1"/>
      <c r="AUQ252" s="1"/>
      <c r="AUR252" s="1"/>
      <c r="AUS252" s="1"/>
      <c r="AUT252" s="1"/>
      <c r="AUU252" s="1"/>
      <c r="AUV252" s="1"/>
      <c r="AUW252" s="1"/>
      <c r="AUX252" s="1"/>
      <c r="AUY252" s="1"/>
      <c r="AUZ252" s="1"/>
      <c r="AVA252" s="1"/>
      <c r="AVB252" s="1"/>
      <c r="AVC252" s="1"/>
      <c r="AVD252" s="1"/>
      <c r="AVE252" s="1"/>
      <c r="AVF252" s="1"/>
      <c r="AVG252" s="1"/>
      <c r="AVH252" s="1"/>
      <c r="AVI252" s="1"/>
      <c r="AVJ252" s="1"/>
      <c r="AVK252" s="1"/>
      <c r="AVL252" s="1"/>
      <c r="AVM252" s="1"/>
      <c r="AVN252" s="1"/>
      <c r="AVO252" s="1"/>
      <c r="AVP252" s="1"/>
      <c r="AVQ252" s="1"/>
      <c r="AVR252" s="1"/>
      <c r="AVS252" s="1"/>
      <c r="AVT252" s="1"/>
      <c r="AVU252" s="1"/>
      <c r="AVV252" s="1"/>
      <c r="AVW252" s="1"/>
      <c r="AVX252" s="1"/>
      <c r="AVY252" s="1"/>
      <c r="AVZ252" s="1"/>
      <c r="AWA252" s="1"/>
      <c r="AWB252" s="1"/>
      <c r="AWC252" s="1"/>
      <c r="AWD252" s="1"/>
      <c r="AWE252" s="1"/>
      <c r="AWF252" s="1"/>
      <c r="AWG252" s="1"/>
      <c r="AWH252" s="1"/>
      <c r="AWI252" s="1"/>
      <c r="AWJ252" s="1"/>
      <c r="AWK252" s="1"/>
      <c r="AWL252" s="1"/>
      <c r="AWM252" s="1"/>
      <c r="AWN252" s="1"/>
      <c r="AWO252" s="1"/>
      <c r="AWP252" s="1"/>
      <c r="AWQ252" s="1"/>
      <c r="AWR252" s="1"/>
      <c r="AWS252" s="1"/>
      <c r="AWT252" s="1"/>
      <c r="AWU252" s="1"/>
      <c r="AWV252" s="1"/>
      <c r="AWW252" s="1"/>
      <c r="AWX252" s="1"/>
      <c r="AWY252" s="1"/>
      <c r="AWZ252" s="1"/>
      <c r="AXA252" s="1"/>
      <c r="AXB252" s="1"/>
      <c r="AXC252" s="1"/>
      <c r="AXD252" s="1"/>
      <c r="AXE252" s="1"/>
      <c r="AXF252" s="1"/>
      <c r="AXG252" s="1"/>
      <c r="AXH252" s="1"/>
      <c r="AXI252" s="1"/>
      <c r="AXJ252" s="1"/>
      <c r="AXK252" s="1"/>
      <c r="AXL252" s="1"/>
      <c r="AXM252" s="1"/>
      <c r="AXN252" s="1"/>
      <c r="AXO252" s="1"/>
      <c r="AXP252" s="1"/>
      <c r="AXQ252" s="1"/>
      <c r="AXR252" s="1"/>
      <c r="AXS252" s="1"/>
      <c r="AXT252" s="1"/>
      <c r="AXU252" s="1"/>
      <c r="AXV252" s="1"/>
      <c r="AXW252" s="1"/>
      <c r="AXX252" s="1"/>
      <c r="AXY252" s="1"/>
      <c r="AXZ252" s="1"/>
      <c r="AYA252" s="1"/>
      <c r="AYB252" s="1"/>
      <c r="AYC252" s="1"/>
      <c r="AYD252" s="1"/>
      <c r="AYE252" s="1"/>
      <c r="AYF252" s="1"/>
      <c r="AYG252" s="1"/>
      <c r="AYH252" s="1"/>
      <c r="AYI252" s="1"/>
      <c r="AYJ252" s="1"/>
      <c r="AYK252" s="1"/>
      <c r="AYL252" s="1"/>
      <c r="AYM252" s="1"/>
      <c r="AYN252" s="1"/>
      <c r="AYO252" s="1"/>
      <c r="AYP252" s="1"/>
      <c r="AYQ252" s="1"/>
      <c r="AYR252" s="1"/>
      <c r="AYS252" s="1"/>
      <c r="AYT252" s="1"/>
      <c r="AYU252" s="1"/>
      <c r="AYV252" s="1"/>
      <c r="AYW252" s="1"/>
      <c r="AYX252" s="1"/>
      <c r="AYY252" s="1"/>
      <c r="AYZ252" s="1"/>
      <c r="AZA252" s="1"/>
      <c r="AZB252" s="1"/>
      <c r="AZC252" s="1"/>
      <c r="AZD252" s="1"/>
      <c r="AZE252" s="1"/>
      <c r="AZF252" s="1"/>
      <c r="AZG252" s="1"/>
      <c r="AZH252" s="1"/>
      <c r="AZI252" s="1"/>
      <c r="AZJ252" s="1"/>
      <c r="AZK252" s="1"/>
      <c r="AZL252" s="1"/>
      <c r="AZM252" s="1"/>
      <c r="AZN252" s="1"/>
      <c r="AZO252" s="1"/>
      <c r="AZP252" s="1"/>
      <c r="AZQ252" s="1"/>
      <c r="AZR252" s="1"/>
      <c r="AZS252" s="1"/>
      <c r="AZT252" s="1"/>
      <c r="AZU252" s="1"/>
      <c r="AZV252" s="1"/>
      <c r="AZW252" s="1"/>
      <c r="AZX252" s="1"/>
      <c r="AZY252" s="1"/>
    </row>
    <row r="253" spans="1:1377" s="20" customFormat="1" ht="51">
      <c r="A253" s="20">
        <v>247</v>
      </c>
      <c r="B253" s="20">
        <v>24</v>
      </c>
      <c r="C253" s="45" t="s">
        <v>1592</v>
      </c>
      <c r="D253" s="11" t="s">
        <v>2158</v>
      </c>
      <c r="E253" s="11" t="s">
        <v>2158</v>
      </c>
      <c r="F253" s="12">
        <v>9777949233</v>
      </c>
      <c r="G253" s="8" t="s">
        <v>1593</v>
      </c>
      <c r="H253" s="22" t="s">
        <v>2159</v>
      </c>
      <c r="I253" s="8" t="s">
        <v>210</v>
      </c>
      <c r="J253" s="8" t="s">
        <v>23</v>
      </c>
      <c r="K253" s="8" t="s">
        <v>37</v>
      </c>
      <c r="L253" s="52" t="s">
        <v>1580</v>
      </c>
      <c r="M253" s="8">
        <v>800</v>
      </c>
      <c r="N253" s="8">
        <v>391</v>
      </c>
      <c r="O253" s="8">
        <f t="shared" ref="O253:O260" si="15">ROUND(N253/M253%,2)</f>
        <v>48.88</v>
      </c>
      <c r="P253" s="52" t="s">
        <v>22</v>
      </c>
      <c r="Q253" s="8" t="s">
        <v>39</v>
      </c>
      <c r="R253" s="22">
        <v>500</v>
      </c>
      <c r="S253" s="22">
        <v>250</v>
      </c>
      <c r="T253" s="22">
        <f t="shared" ref="T253:T260" si="16">ROUND(S253/R253%,2)</f>
        <v>50</v>
      </c>
      <c r="U253" s="7" t="s">
        <v>184</v>
      </c>
      <c r="V253" s="8" t="s">
        <v>1594</v>
      </c>
      <c r="W253" s="7" t="s">
        <v>186</v>
      </c>
      <c r="X253" s="8">
        <v>2100</v>
      </c>
      <c r="Y253" s="22">
        <v>1368</v>
      </c>
      <c r="Z253" s="8">
        <f>ROUND(Y253/X253%,2)</f>
        <v>65.14</v>
      </c>
      <c r="AA253" s="8" t="s">
        <v>1586</v>
      </c>
      <c r="AB253" s="8" t="s">
        <v>2160</v>
      </c>
      <c r="AC253" s="8" t="s">
        <v>238</v>
      </c>
      <c r="AD253" s="8" t="s">
        <v>1595</v>
      </c>
      <c r="AE253" s="8" t="s">
        <v>193</v>
      </c>
      <c r="AF253" s="8" t="s">
        <v>193</v>
      </c>
      <c r="AG253" s="8" t="s">
        <v>193</v>
      </c>
      <c r="AH253" s="8" t="s">
        <v>193</v>
      </c>
      <c r="AI253" s="8" t="s">
        <v>193</v>
      </c>
      <c r="AJ253" s="8" t="s">
        <v>193</v>
      </c>
      <c r="AK253" s="8" t="s">
        <v>193</v>
      </c>
      <c r="AL253" s="8" t="s">
        <v>193</v>
      </c>
      <c r="AM253" s="21" t="s">
        <v>2161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  <c r="VX253" s="1"/>
      <c r="VY253" s="1"/>
      <c r="VZ253" s="1"/>
      <c r="WA253" s="1"/>
      <c r="WB253" s="1"/>
      <c r="WC253" s="1"/>
      <c r="WD253" s="1"/>
      <c r="WE253" s="1"/>
      <c r="WF253" s="1"/>
      <c r="WG253" s="1"/>
      <c r="WH253" s="1"/>
      <c r="WI253" s="1"/>
      <c r="WJ253" s="1"/>
      <c r="WK253" s="1"/>
      <c r="WL253" s="1"/>
      <c r="WM253" s="1"/>
      <c r="WN253" s="1"/>
      <c r="WO253" s="1"/>
      <c r="WP253" s="1"/>
      <c r="WQ253" s="1"/>
      <c r="WR253" s="1"/>
      <c r="WS253" s="1"/>
      <c r="WT253" s="1"/>
      <c r="WU253" s="1"/>
      <c r="WV253" s="1"/>
      <c r="WW253" s="1"/>
      <c r="WX253" s="1"/>
      <c r="WY253" s="1"/>
      <c r="WZ253" s="1"/>
      <c r="XA253" s="1"/>
      <c r="XB253" s="1"/>
      <c r="XC253" s="1"/>
      <c r="XD253" s="1"/>
      <c r="XE253" s="1"/>
      <c r="XF253" s="1"/>
      <c r="XG253" s="1"/>
      <c r="XH253" s="1"/>
      <c r="XI253" s="1"/>
      <c r="XJ253" s="1"/>
      <c r="XK253" s="1"/>
      <c r="XL253" s="1"/>
      <c r="XM253" s="1"/>
      <c r="XN253" s="1"/>
      <c r="XO253" s="1"/>
      <c r="XP253" s="1"/>
      <c r="XQ253" s="1"/>
      <c r="XR253" s="1"/>
      <c r="XS253" s="1"/>
      <c r="XT253" s="1"/>
      <c r="XU253" s="1"/>
      <c r="XV253" s="1"/>
      <c r="XW253" s="1"/>
      <c r="XX253" s="1"/>
      <c r="XY253" s="1"/>
      <c r="XZ253" s="1"/>
      <c r="YA253" s="1"/>
      <c r="YB253" s="1"/>
      <c r="YC253" s="1"/>
      <c r="YD253" s="1"/>
      <c r="YE253" s="1"/>
      <c r="YF253" s="1"/>
      <c r="YG253" s="1"/>
      <c r="YH253" s="1"/>
      <c r="YI253" s="1"/>
      <c r="YJ253" s="1"/>
      <c r="YK253" s="1"/>
      <c r="YL253" s="1"/>
      <c r="YM253" s="1"/>
      <c r="YN253" s="1"/>
      <c r="YO253" s="1"/>
      <c r="YP253" s="1"/>
      <c r="YQ253" s="1"/>
      <c r="YR253" s="1"/>
      <c r="YS253" s="1"/>
      <c r="YT253" s="1"/>
      <c r="YU253" s="1"/>
      <c r="YV253" s="1"/>
      <c r="YW253" s="1"/>
      <c r="YX253" s="1"/>
      <c r="YY253" s="1"/>
      <c r="YZ253" s="1"/>
      <c r="ZA253" s="1"/>
      <c r="ZB253" s="1"/>
      <c r="ZC253" s="1"/>
      <c r="ZD253" s="1"/>
      <c r="ZE253" s="1"/>
      <c r="ZF253" s="1"/>
      <c r="ZG253" s="1"/>
      <c r="ZH253" s="1"/>
      <c r="ZI253" s="1"/>
      <c r="ZJ253" s="1"/>
      <c r="ZK253" s="1"/>
      <c r="ZL253" s="1"/>
      <c r="ZM253" s="1"/>
      <c r="ZN253" s="1"/>
      <c r="ZO253" s="1"/>
      <c r="ZP253" s="1"/>
      <c r="ZQ253" s="1"/>
      <c r="ZR253" s="1"/>
      <c r="ZS253" s="1"/>
      <c r="ZT253" s="1"/>
      <c r="ZU253" s="1"/>
      <c r="ZV253" s="1"/>
      <c r="ZW253" s="1"/>
      <c r="ZX253" s="1"/>
      <c r="ZY253" s="1"/>
      <c r="ZZ253" s="1"/>
      <c r="AAA253" s="1"/>
      <c r="AAB253" s="1"/>
      <c r="AAC253" s="1"/>
      <c r="AAD253" s="1"/>
      <c r="AAE253" s="1"/>
      <c r="AAF253" s="1"/>
      <c r="AAG253" s="1"/>
      <c r="AAH253" s="1"/>
      <c r="AAI253" s="1"/>
      <c r="AAJ253" s="1"/>
      <c r="AAK253" s="1"/>
      <c r="AAL253" s="1"/>
      <c r="AAM253" s="1"/>
      <c r="AAN253" s="1"/>
      <c r="AAO253" s="1"/>
      <c r="AAP253" s="1"/>
      <c r="AAQ253" s="1"/>
      <c r="AAR253" s="1"/>
      <c r="AAS253" s="1"/>
      <c r="AAT253" s="1"/>
      <c r="AAU253" s="1"/>
      <c r="AAV253" s="1"/>
      <c r="AAW253" s="1"/>
      <c r="AAX253" s="1"/>
      <c r="AAY253" s="1"/>
      <c r="AAZ253" s="1"/>
      <c r="ABA253" s="1"/>
      <c r="ABB253" s="1"/>
      <c r="ABC253" s="1"/>
      <c r="ABD253" s="1"/>
      <c r="ABE253" s="1"/>
      <c r="ABF253" s="1"/>
      <c r="ABG253" s="1"/>
      <c r="ABH253" s="1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  <c r="ADT253" s="1"/>
      <c r="ADU253" s="1"/>
      <c r="ADV253" s="1"/>
      <c r="ADW253" s="1"/>
      <c r="ADX253" s="1"/>
      <c r="ADY253" s="1"/>
      <c r="ADZ253" s="1"/>
      <c r="AEA253" s="1"/>
      <c r="AEB253" s="1"/>
      <c r="AEC253" s="1"/>
      <c r="AED253" s="1"/>
      <c r="AEE253" s="1"/>
      <c r="AEF253" s="1"/>
      <c r="AEG253" s="1"/>
      <c r="AEH253" s="1"/>
      <c r="AEI253" s="1"/>
      <c r="AEJ253" s="1"/>
      <c r="AEK253" s="1"/>
      <c r="AEL253" s="1"/>
      <c r="AEM253" s="1"/>
      <c r="AEN253" s="1"/>
      <c r="AEO253" s="1"/>
      <c r="AEP253" s="1"/>
      <c r="AEQ253" s="1"/>
      <c r="AER253" s="1"/>
      <c r="AES253" s="1"/>
      <c r="AET253" s="1"/>
      <c r="AEU253" s="1"/>
      <c r="AEV253" s="1"/>
      <c r="AEW253" s="1"/>
      <c r="AEX253" s="1"/>
      <c r="AEY253" s="1"/>
      <c r="AEZ253" s="1"/>
      <c r="AFA253" s="1"/>
      <c r="AFB253" s="1"/>
      <c r="AFC253" s="1"/>
      <c r="AFD253" s="1"/>
      <c r="AFE253" s="1"/>
      <c r="AFF253" s="1"/>
      <c r="AFG253" s="1"/>
      <c r="AFH253" s="1"/>
      <c r="AFI253" s="1"/>
      <c r="AFJ253" s="1"/>
      <c r="AFK253" s="1"/>
      <c r="AFL253" s="1"/>
      <c r="AFM253" s="1"/>
      <c r="AFN253" s="1"/>
      <c r="AFO253" s="1"/>
      <c r="AFP253" s="1"/>
      <c r="AFQ253" s="1"/>
      <c r="AFR253" s="1"/>
      <c r="AFS253" s="1"/>
      <c r="AFT253" s="1"/>
      <c r="AFU253" s="1"/>
      <c r="AFV253" s="1"/>
      <c r="AFW253" s="1"/>
      <c r="AFX253" s="1"/>
      <c r="AFY253" s="1"/>
      <c r="AFZ253" s="1"/>
      <c r="AGA253" s="1"/>
      <c r="AGB253" s="1"/>
      <c r="AGC253" s="1"/>
      <c r="AGD253" s="1"/>
      <c r="AGE253" s="1"/>
      <c r="AGF253" s="1"/>
      <c r="AGG253" s="1"/>
      <c r="AGH253" s="1"/>
      <c r="AGI253" s="1"/>
      <c r="AGJ253" s="1"/>
      <c r="AGK253" s="1"/>
      <c r="AGL253" s="1"/>
      <c r="AGM253" s="1"/>
      <c r="AGN253" s="1"/>
      <c r="AGO253" s="1"/>
      <c r="AGP253" s="1"/>
      <c r="AGQ253" s="1"/>
      <c r="AGR253" s="1"/>
      <c r="AGS253" s="1"/>
      <c r="AGT253" s="1"/>
      <c r="AGU253" s="1"/>
      <c r="AGV253" s="1"/>
      <c r="AGW253" s="1"/>
      <c r="AGX253" s="1"/>
      <c r="AGY253" s="1"/>
      <c r="AGZ253" s="1"/>
      <c r="AHA253" s="1"/>
      <c r="AHB253" s="1"/>
      <c r="AHC253" s="1"/>
      <c r="AHD253" s="1"/>
      <c r="AHE253" s="1"/>
      <c r="AHF253" s="1"/>
      <c r="AHG253" s="1"/>
      <c r="AHH253" s="1"/>
      <c r="AHI253" s="1"/>
      <c r="AHJ253" s="1"/>
      <c r="AHK253" s="1"/>
      <c r="AHL253" s="1"/>
      <c r="AHM253" s="1"/>
      <c r="AHN253" s="1"/>
      <c r="AHO253" s="1"/>
      <c r="AHP253" s="1"/>
      <c r="AHQ253" s="1"/>
      <c r="AHR253" s="1"/>
      <c r="AHS253" s="1"/>
      <c r="AHT253" s="1"/>
      <c r="AHU253" s="1"/>
      <c r="AHV253" s="1"/>
      <c r="AHW253" s="1"/>
      <c r="AHX253" s="1"/>
      <c r="AHY253" s="1"/>
      <c r="AHZ253" s="1"/>
      <c r="AIA253" s="1"/>
      <c r="AIB253" s="1"/>
      <c r="AIC253" s="1"/>
      <c r="AID253" s="1"/>
      <c r="AIE253" s="1"/>
      <c r="AIF253" s="1"/>
      <c r="AIG253" s="1"/>
      <c r="AIH253" s="1"/>
      <c r="AII253" s="1"/>
      <c r="AIJ253" s="1"/>
      <c r="AIK253" s="1"/>
      <c r="AIL253" s="1"/>
      <c r="AIM253" s="1"/>
      <c r="AIN253" s="1"/>
      <c r="AIO253" s="1"/>
      <c r="AIP253" s="1"/>
      <c r="AIQ253" s="1"/>
      <c r="AIR253" s="1"/>
      <c r="AIS253" s="1"/>
      <c r="AIT253" s="1"/>
      <c r="AIU253" s="1"/>
      <c r="AIV253" s="1"/>
      <c r="AIW253" s="1"/>
      <c r="AIX253" s="1"/>
      <c r="AIY253" s="1"/>
      <c r="AIZ253" s="1"/>
      <c r="AJA253" s="1"/>
      <c r="AJB253" s="1"/>
      <c r="AJC253" s="1"/>
      <c r="AJD253" s="1"/>
      <c r="AJE253" s="1"/>
      <c r="AJF253" s="1"/>
      <c r="AJG253" s="1"/>
      <c r="AJH253" s="1"/>
      <c r="AJI253" s="1"/>
      <c r="AJJ253" s="1"/>
      <c r="AJK253" s="1"/>
      <c r="AJL253" s="1"/>
      <c r="AJM253" s="1"/>
      <c r="AJN253" s="1"/>
      <c r="AJO253" s="1"/>
      <c r="AJP253" s="1"/>
      <c r="AJQ253" s="1"/>
      <c r="AJR253" s="1"/>
      <c r="AJS253" s="1"/>
      <c r="AJT253" s="1"/>
      <c r="AJU253" s="1"/>
      <c r="AJV253" s="1"/>
      <c r="AJW253" s="1"/>
      <c r="AJX253" s="1"/>
      <c r="AJY253" s="1"/>
      <c r="AJZ253" s="1"/>
      <c r="AKA253" s="1"/>
      <c r="AKB253" s="1"/>
      <c r="AKC253" s="1"/>
      <c r="AKD253" s="1"/>
      <c r="AKE253" s="1"/>
      <c r="AKF253" s="1"/>
      <c r="AKG253" s="1"/>
      <c r="AKH253" s="1"/>
      <c r="AKI253" s="1"/>
      <c r="AKJ253" s="1"/>
      <c r="AKK253" s="1"/>
      <c r="AKL253" s="1"/>
      <c r="AKM253" s="1"/>
      <c r="AKN253" s="1"/>
      <c r="AKO253" s="1"/>
      <c r="AKP253" s="1"/>
      <c r="AKQ253" s="1"/>
      <c r="AKR253" s="1"/>
      <c r="AKS253" s="1"/>
      <c r="AKT253" s="1"/>
      <c r="AKU253" s="1"/>
      <c r="AKV253" s="1"/>
      <c r="AKW253" s="1"/>
      <c r="AKX253" s="1"/>
      <c r="AKY253" s="1"/>
      <c r="AKZ253" s="1"/>
      <c r="ALA253" s="1"/>
      <c r="ALB253" s="1"/>
      <c r="ALC253" s="1"/>
      <c r="ALD253" s="1"/>
      <c r="ALE253" s="1"/>
      <c r="ALF253" s="1"/>
      <c r="ALG253" s="1"/>
      <c r="ALH253" s="1"/>
      <c r="ALI253" s="1"/>
      <c r="ALJ253" s="1"/>
      <c r="ALK253" s="1"/>
      <c r="ALL253" s="1"/>
      <c r="ALM253" s="1"/>
      <c r="ALN253" s="1"/>
      <c r="ALO253" s="1"/>
      <c r="ALP253" s="1"/>
      <c r="ALQ253" s="1"/>
      <c r="ALR253" s="1"/>
      <c r="ALS253" s="1"/>
      <c r="ALT253" s="1"/>
      <c r="ALU253" s="1"/>
      <c r="ALV253" s="1"/>
      <c r="ALW253" s="1"/>
      <c r="ALX253" s="1"/>
      <c r="ALY253" s="1"/>
      <c r="ALZ253" s="1"/>
      <c r="AMA253" s="1"/>
      <c r="AMB253" s="1"/>
      <c r="AMC253" s="1"/>
      <c r="AMD253" s="1"/>
      <c r="AME253" s="1"/>
      <c r="AMF253" s="1"/>
      <c r="AMG253" s="1"/>
      <c r="AMH253" s="1"/>
      <c r="AMI253" s="1"/>
      <c r="AMJ253" s="1"/>
      <c r="AMK253" s="1"/>
      <c r="AML253" s="1"/>
      <c r="AMM253" s="1"/>
      <c r="AMN253" s="1"/>
      <c r="AMO253" s="1"/>
      <c r="AMP253" s="1"/>
      <c r="AMQ253" s="1"/>
      <c r="AMR253" s="1"/>
      <c r="AMS253" s="1"/>
      <c r="AMT253" s="1"/>
      <c r="AMU253" s="1"/>
      <c r="AMV253" s="1"/>
      <c r="AMW253" s="1"/>
      <c r="AMX253" s="1"/>
      <c r="AMY253" s="1"/>
      <c r="AMZ253" s="1"/>
      <c r="ANA253" s="1"/>
      <c r="ANB253" s="1"/>
      <c r="ANC253" s="1"/>
      <c r="AND253" s="1"/>
      <c r="ANE253" s="1"/>
      <c r="ANF253" s="1"/>
      <c r="ANG253" s="1"/>
      <c r="ANH253" s="1"/>
      <c r="ANI253" s="1"/>
      <c r="ANJ253" s="1"/>
      <c r="ANK253" s="1"/>
      <c r="ANL253" s="1"/>
      <c r="ANM253" s="1"/>
      <c r="ANN253" s="1"/>
      <c r="ANO253" s="1"/>
      <c r="ANP253" s="1"/>
      <c r="ANQ253" s="1"/>
      <c r="ANR253" s="1"/>
      <c r="ANS253" s="1"/>
      <c r="ANT253" s="1"/>
      <c r="ANU253" s="1"/>
      <c r="ANV253" s="1"/>
      <c r="ANW253" s="1"/>
      <c r="ANX253" s="1"/>
      <c r="ANY253" s="1"/>
      <c r="ANZ253" s="1"/>
      <c r="AOA253" s="1"/>
      <c r="AOB253" s="1"/>
      <c r="AOC253" s="1"/>
      <c r="AOD253" s="1"/>
      <c r="AOE253" s="1"/>
      <c r="AOF253" s="1"/>
      <c r="AOG253" s="1"/>
      <c r="AOH253" s="1"/>
      <c r="AOI253" s="1"/>
      <c r="AOJ253" s="1"/>
      <c r="AOK253" s="1"/>
      <c r="AOL253" s="1"/>
      <c r="AOM253" s="1"/>
      <c r="AON253" s="1"/>
      <c r="AOO253" s="1"/>
      <c r="AOP253" s="1"/>
      <c r="AOQ253" s="1"/>
      <c r="AOR253" s="1"/>
      <c r="AOS253" s="1"/>
      <c r="AOT253" s="1"/>
      <c r="AOU253" s="1"/>
      <c r="AOV253" s="1"/>
      <c r="AOW253" s="1"/>
      <c r="AOX253" s="1"/>
      <c r="AOY253" s="1"/>
      <c r="AOZ253" s="1"/>
      <c r="APA253" s="1"/>
      <c r="APB253" s="1"/>
      <c r="APC253" s="1"/>
      <c r="APD253" s="1"/>
      <c r="APE253" s="1"/>
      <c r="APF253" s="1"/>
      <c r="APG253" s="1"/>
      <c r="APH253" s="1"/>
      <c r="API253" s="1"/>
      <c r="APJ253" s="1"/>
      <c r="APK253" s="1"/>
      <c r="APL253" s="1"/>
      <c r="APM253" s="1"/>
      <c r="APN253" s="1"/>
      <c r="APO253" s="1"/>
      <c r="APP253" s="1"/>
      <c r="APQ253" s="1"/>
      <c r="APR253" s="1"/>
      <c r="APS253" s="1"/>
      <c r="APT253" s="1"/>
      <c r="APU253" s="1"/>
      <c r="APV253" s="1"/>
      <c r="APW253" s="1"/>
      <c r="APX253" s="1"/>
      <c r="APY253" s="1"/>
      <c r="APZ253" s="1"/>
      <c r="AQA253" s="1"/>
      <c r="AQB253" s="1"/>
      <c r="AQC253" s="1"/>
      <c r="AQD253" s="1"/>
      <c r="AQE253" s="1"/>
      <c r="AQF253" s="1"/>
      <c r="AQG253" s="1"/>
      <c r="AQH253" s="1"/>
      <c r="AQI253" s="1"/>
      <c r="AQJ253" s="1"/>
      <c r="AQK253" s="1"/>
      <c r="AQL253" s="1"/>
      <c r="AQM253" s="1"/>
      <c r="AQN253" s="1"/>
      <c r="AQO253" s="1"/>
      <c r="AQP253" s="1"/>
      <c r="AQQ253" s="1"/>
      <c r="AQR253" s="1"/>
      <c r="AQS253" s="1"/>
      <c r="AQT253" s="1"/>
      <c r="AQU253" s="1"/>
      <c r="AQV253" s="1"/>
      <c r="AQW253" s="1"/>
      <c r="AQX253" s="1"/>
      <c r="AQY253" s="1"/>
      <c r="AQZ253" s="1"/>
      <c r="ARA253" s="1"/>
      <c r="ARB253" s="1"/>
      <c r="ARC253" s="1"/>
      <c r="ARD253" s="1"/>
      <c r="ARE253" s="1"/>
      <c r="ARF253" s="1"/>
      <c r="ARG253" s="1"/>
      <c r="ARH253" s="1"/>
      <c r="ARI253" s="1"/>
      <c r="ARJ253" s="1"/>
      <c r="ARK253" s="1"/>
      <c r="ARL253" s="1"/>
      <c r="ARM253" s="1"/>
      <c r="ARN253" s="1"/>
      <c r="ARO253" s="1"/>
      <c r="ARP253" s="1"/>
      <c r="ARQ253" s="1"/>
      <c r="ARR253" s="1"/>
      <c r="ARS253" s="1"/>
      <c r="ART253" s="1"/>
      <c r="ARU253" s="1"/>
      <c r="ARV253" s="1"/>
      <c r="ARW253" s="1"/>
      <c r="ARX253" s="1"/>
      <c r="ARY253" s="1"/>
      <c r="ARZ253" s="1"/>
      <c r="ASA253" s="1"/>
      <c r="ASB253" s="1"/>
      <c r="ASC253" s="1"/>
      <c r="ASD253" s="1"/>
      <c r="ASE253" s="1"/>
      <c r="ASF253" s="1"/>
      <c r="ASG253" s="1"/>
      <c r="ASH253" s="1"/>
      <c r="ASI253" s="1"/>
      <c r="ASJ253" s="1"/>
      <c r="ASK253" s="1"/>
      <c r="ASL253" s="1"/>
      <c r="ASM253" s="1"/>
      <c r="ASN253" s="1"/>
      <c r="ASO253" s="1"/>
      <c r="ASP253" s="1"/>
      <c r="ASQ253" s="1"/>
      <c r="ASR253" s="1"/>
      <c r="ASS253" s="1"/>
      <c r="AST253" s="1"/>
      <c r="ASU253" s="1"/>
      <c r="ASV253" s="1"/>
      <c r="ASW253" s="1"/>
      <c r="ASX253" s="1"/>
      <c r="ASY253" s="1"/>
      <c r="ASZ253" s="1"/>
      <c r="ATA253" s="1"/>
      <c r="ATB253" s="1"/>
      <c r="ATC253" s="1"/>
      <c r="ATD253" s="1"/>
      <c r="ATE253" s="1"/>
      <c r="ATF253" s="1"/>
      <c r="ATG253" s="1"/>
      <c r="ATH253" s="1"/>
      <c r="ATI253" s="1"/>
      <c r="ATJ253" s="1"/>
      <c r="ATK253" s="1"/>
      <c r="ATL253" s="1"/>
      <c r="ATM253" s="1"/>
      <c r="ATN253" s="1"/>
      <c r="ATO253" s="1"/>
      <c r="ATP253" s="1"/>
      <c r="ATQ253" s="1"/>
      <c r="ATR253" s="1"/>
      <c r="ATS253" s="1"/>
      <c r="ATT253" s="1"/>
      <c r="ATU253" s="1"/>
      <c r="ATV253" s="1"/>
      <c r="ATW253" s="1"/>
      <c r="ATX253" s="1"/>
      <c r="ATY253" s="1"/>
      <c r="ATZ253" s="1"/>
      <c r="AUA253" s="1"/>
      <c r="AUB253" s="1"/>
      <c r="AUC253" s="1"/>
      <c r="AUD253" s="1"/>
      <c r="AUE253" s="1"/>
      <c r="AUF253" s="1"/>
      <c r="AUG253" s="1"/>
      <c r="AUH253" s="1"/>
      <c r="AUI253" s="1"/>
      <c r="AUJ253" s="1"/>
      <c r="AUK253" s="1"/>
      <c r="AUL253" s="1"/>
      <c r="AUM253" s="1"/>
      <c r="AUN253" s="1"/>
      <c r="AUO253" s="1"/>
      <c r="AUP253" s="1"/>
      <c r="AUQ253" s="1"/>
      <c r="AUR253" s="1"/>
      <c r="AUS253" s="1"/>
      <c r="AUT253" s="1"/>
      <c r="AUU253" s="1"/>
      <c r="AUV253" s="1"/>
      <c r="AUW253" s="1"/>
      <c r="AUX253" s="1"/>
      <c r="AUY253" s="1"/>
      <c r="AUZ253" s="1"/>
      <c r="AVA253" s="1"/>
      <c r="AVB253" s="1"/>
      <c r="AVC253" s="1"/>
      <c r="AVD253" s="1"/>
      <c r="AVE253" s="1"/>
      <c r="AVF253" s="1"/>
      <c r="AVG253" s="1"/>
      <c r="AVH253" s="1"/>
      <c r="AVI253" s="1"/>
      <c r="AVJ253" s="1"/>
      <c r="AVK253" s="1"/>
      <c r="AVL253" s="1"/>
      <c r="AVM253" s="1"/>
      <c r="AVN253" s="1"/>
      <c r="AVO253" s="1"/>
      <c r="AVP253" s="1"/>
      <c r="AVQ253" s="1"/>
      <c r="AVR253" s="1"/>
      <c r="AVS253" s="1"/>
      <c r="AVT253" s="1"/>
      <c r="AVU253" s="1"/>
      <c r="AVV253" s="1"/>
      <c r="AVW253" s="1"/>
      <c r="AVX253" s="1"/>
      <c r="AVY253" s="1"/>
      <c r="AVZ253" s="1"/>
      <c r="AWA253" s="1"/>
      <c r="AWB253" s="1"/>
      <c r="AWC253" s="1"/>
      <c r="AWD253" s="1"/>
      <c r="AWE253" s="1"/>
      <c r="AWF253" s="1"/>
      <c r="AWG253" s="1"/>
      <c r="AWH253" s="1"/>
      <c r="AWI253" s="1"/>
      <c r="AWJ253" s="1"/>
      <c r="AWK253" s="1"/>
      <c r="AWL253" s="1"/>
      <c r="AWM253" s="1"/>
      <c r="AWN253" s="1"/>
      <c r="AWO253" s="1"/>
      <c r="AWP253" s="1"/>
      <c r="AWQ253" s="1"/>
      <c r="AWR253" s="1"/>
      <c r="AWS253" s="1"/>
      <c r="AWT253" s="1"/>
      <c r="AWU253" s="1"/>
      <c r="AWV253" s="1"/>
      <c r="AWW253" s="1"/>
      <c r="AWX253" s="1"/>
      <c r="AWY253" s="1"/>
      <c r="AWZ253" s="1"/>
      <c r="AXA253" s="1"/>
      <c r="AXB253" s="1"/>
      <c r="AXC253" s="1"/>
      <c r="AXD253" s="1"/>
      <c r="AXE253" s="1"/>
      <c r="AXF253" s="1"/>
      <c r="AXG253" s="1"/>
      <c r="AXH253" s="1"/>
      <c r="AXI253" s="1"/>
      <c r="AXJ253" s="1"/>
      <c r="AXK253" s="1"/>
      <c r="AXL253" s="1"/>
      <c r="AXM253" s="1"/>
      <c r="AXN253" s="1"/>
      <c r="AXO253" s="1"/>
      <c r="AXP253" s="1"/>
      <c r="AXQ253" s="1"/>
      <c r="AXR253" s="1"/>
      <c r="AXS253" s="1"/>
      <c r="AXT253" s="1"/>
      <c r="AXU253" s="1"/>
      <c r="AXV253" s="1"/>
      <c r="AXW253" s="1"/>
      <c r="AXX253" s="1"/>
      <c r="AXY253" s="1"/>
      <c r="AXZ253" s="1"/>
      <c r="AYA253" s="1"/>
      <c r="AYB253" s="1"/>
      <c r="AYC253" s="1"/>
      <c r="AYD253" s="1"/>
      <c r="AYE253" s="1"/>
      <c r="AYF253" s="1"/>
      <c r="AYG253" s="1"/>
      <c r="AYH253" s="1"/>
      <c r="AYI253" s="1"/>
      <c r="AYJ253" s="1"/>
      <c r="AYK253" s="1"/>
      <c r="AYL253" s="1"/>
      <c r="AYM253" s="1"/>
      <c r="AYN253" s="1"/>
      <c r="AYO253" s="1"/>
      <c r="AYP253" s="1"/>
      <c r="AYQ253" s="1"/>
      <c r="AYR253" s="1"/>
      <c r="AYS253" s="1"/>
      <c r="AYT253" s="1"/>
      <c r="AYU253" s="1"/>
      <c r="AYV253" s="1"/>
      <c r="AYW253" s="1"/>
      <c r="AYX253" s="1"/>
      <c r="AYY253" s="1"/>
      <c r="AYZ253" s="1"/>
      <c r="AZA253" s="1"/>
      <c r="AZB253" s="1"/>
      <c r="AZC253" s="1"/>
      <c r="AZD253" s="1"/>
      <c r="AZE253" s="1"/>
      <c r="AZF253" s="1"/>
      <c r="AZG253" s="1"/>
      <c r="AZH253" s="1"/>
      <c r="AZI253" s="1"/>
      <c r="AZJ253" s="1"/>
      <c r="AZK253" s="1"/>
      <c r="AZL253" s="1"/>
      <c r="AZM253" s="1"/>
      <c r="AZN253" s="1"/>
      <c r="AZO253" s="1"/>
      <c r="AZP253" s="1"/>
      <c r="AZQ253" s="1"/>
      <c r="AZR253" s="1"/>
      <c r="AZS253" s="1"/>
      <c r="AZT253" s="1"/>
      <c r="AZU253" s="1"/>
      <c r="AZV253" s="1"/>
      <c r="AZW253" s="1"/>
      <c r="AZX253" s="1"/>
      <c r="AZY253" s="1"/>
    </row>
    <row r="254" spans="1:1377" s="20" customFormat="1" ht="72" customHeight="1">
      <c r="A254" s="20">
        <v>248</v>
      </c>
      <c r="B254" s="20">
        <v>248</v>
      </c>
      <c r="C254" s="49" t="s">
        <v>1603</v>
      </c>
      <c r="D254" s="8" t="s">
        <v>2162</v>
      </c>
      <c r="E254" s="8" t="s">
        <v>2162</v>
      </c>
      <c r="F254" s="20" t="s">
        <v>193</v>
      </c>
      <c r="G254" s="35">
        <v>32632</v>
      </c>
      <c r="H254" s="42" t="s">
        <v>2163</v>
      </c>
      <c r="I254" s="20" t="s">
        <v>821</v>
      </c>
      <c r="J254" s="20" t="s">
        <v>23</v>
      </c>
      <c r="K254" s="20" t="s">
        <v>491</v>
      </c>
      <c r="L254" s="52" t="s">
        <v>1580</v>
      </c>
      <c r="M254" s="20">
        <v>750</v>
      </c>
      <c r="N254" s="20">
        <v>424</v>
      </c>
      <c r="O254" s="20">
        <f t="shared" si="15"/>
        <v>56.53</v>
      </c>
      <c r="P254" s="52" t="s">
        <v>22</v>
      </c>
      <c r="Q254" s="20" t="s">
        <v>39</v>
      </c>
      <c r="R254" s="20">
        <v>900</v>
      </c>
      <c r="S254" s="20">
        <v>397</v>
      </c>
      <c r="T254" s="20">
        <f t="shared" si="16"/>
        <v>44.11</v>
      </c>
      <c r="U254" s="20" t="s">
        <v>184</v>
      </c>
      <c r="V254" s="8" t="s">
        <v>1585</v>
      </c>
      <c r="W254" s="20" t="s">
        <v>186</v>
      </c>
      <c r="X254" s="20">
        <v>2100</v>
      </c>
      <c r="Y254" s="20">
        <v>1402</v>
      </c>
      <c r="Z254" s="20">
        <f>ROUND(Y254/X254%,2)</f>
        <v>66.760000000000005</v>
      </c>
      <c r="AA254" s="20" t="s">
        <v>1586</v>
      </c>
      <c r="AB254" s="8" t="s">
        <v>2164</v>
      </c>
      <c r="AC254" s="20" t="s">
        <v>238</v>
      </c>
      <c r="AD254" s="20" t="s">
        <v>1604</v>
      </c>
      <c r="AE254" s="8" t="s">
        <v>193</v>
      </c>
      <c r="AF254" s="8" t="s">
        <v>193</v>
      </c>
      <c r="AG254" s="8" t="s">
        <v>193</v>
      </c>
      <c r="AH254" s="8" t="s">
        <v>193</v>
      </c>
      <c r="AI254" s="8" t="s">
        <v>193</v>
      </c>
      <c r="AJ254" s="8" t="s">
        <v>193</v>
      </c>
      <c r="AK254" s="8" t="s">
        <v>193</v>
      </c>
      <c r="AL254" s="8" t="s">
        <v>193</v>
      </c>
      <c r="AM254" s="50" t="s">
        <v>2165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  <c r="NR254" s="1"/>
      <c r="NS254" s="1"/>
      <c r="NT254" s="1"/>
      <c r="NU254" s="1"/>
      <c r="NV254" s="1"/>
      <c r="NW254" s="1"/>
      <c r="NX254" s="1"/>
      <c r="NY254" s="1"/>
      <c r="NZ254" s="1"/>
      <c r="OA254" s="1"/>
      <c r="OB254" s="1"/>
      <c r="OC254" s="1"/>
      <c r="OD254" s="1"/>
      <c r="OE254" s="1"/>
      <c r="OF254" s="1"/>
      <c r="OG254" s="1"/>
      <c r="OH254" s="1"/>
      <c r="OI254" s="1"/>
      <c r="OJ254" s="1"/>
      <c r="OK254" s="1"/>
      <c r="OL254" s="1"/>
      <c r="OM254" s="1"/>
      <c r="ON254" s="1"/>
      <c r="OO254" s="1"/>
      <c r="OP254" s="1"/>
      <c r="OQ254" s="1"/>
      <c r="OR254" s="1"/>
      <c r="OS254" s="1"/>
      <c r="OT254" s="1"/>
      <c r="OU254" s="1"/>
      <c r="OV254" s="1"/>
      <c r="OW254" s="1"/>
      <c r="OX254" s="1"/>
      <c r="OY254" s="1"/>
      <c r="OZ254" s="1"/>
      <c r="PA254" s="1"/>
      <c r="PB254" s="1"/>
      <c r="PC254" s="1"/>
      <c r="PD254" s="1"/>
      <c r="PE254" s="1"/>
      <c r="PF254" s="1"/>
      <c r="PG254" s="1"/>
      <c r="PH254" s="1"/>
      <c r="PI254" s="1"/>
      <c r="PJ254" s="1"/>
      <c r="PK254" s="1"/>
      <c r="PL254" s="1"/>
      <c r="PM254" s="1"/>
      <c r="PN254" s="1"/>
      <c r="PO254" s="1"/>
      <c r="PP254" s="1"/>
      <c r="PQ254" s="1"/>
      <c r="PR254" s="1"/>
      <c r="PS254" s="1"/>
      <c r="PT254" s="1"/>
      <c r="PU254" s="1"/>
      <c r="PV254" s="1"/>
      <c r="PW254" s="1"/>
      <c r="PX254" s="1"/>
      <c r="PY254" s="1"/>
      <c r="PZ254" s="1"/>
      <c r="QA254" s="1"/>
      <c r="QB254" s="1"/>
      <c r="QC254" s="1"/>
      <c r="QD254" s="1"/>
      <c r="QE254" s="1"/>
      <c r="QF254" s="1"/>
      <c r="QG254" s="1"/>
      <c r="QH254" s="1"/>
      <c r="QI254" s="1"/>
      <c r="QJ254" s="1"/>
      <c r="QK254" s="1"/>
      <c r="QL254" s="1"/>
      <c r="QM254" s="1"/>
      <c r="QN254" s="1"/>
      <c r="QO254" s="1"/>
      <c r="QP254" s="1"/>
      <c r="QQ254" s="1"/>
      <c r="QR254" s="1"/>
      <c r="QS254" s="1"/>
      <c r="QT254" s="1"/>
      <c r="QU254" s="1"/>
      <c r="QV254" s="1"/>
      <c r="QW254" s="1"/>
      <c r="QX254" s="1"/>
      <c r="QY254" s="1"/>
      <c r="QZ254" s="1"/>
      <c r="RA254" s="1"/>
      <c r="RB254" s="1"/>
      <c r="RC254" s="1"/>
      <c r="RD254" s="1"/>
      <c r="RE254" s="1"/>
      <c r="RF254" s="1"/>
      <c r="RG254" s="1"/>
      <c r="RH254" s="1"/>
      <c r="RI254" s="1"/>
      <c r="RJ254" s="1"/>
      <c r="RK254" s="1"/>
      <c r="RL254" s="1"/>
      <c r="RM254" s="1"/>
      <c r="RN254" s="1"/>
      <c r="RO254" s="1"/>
      <c r="RP254" s="1"/>
      <c r="RQ254" s="1"/>
      <c r="RR254" s="1"/>
      <c r="RS254" s="1"/>
      <c r="RT254" s="1"/>
      <c r="RU254" s="1"/>
      <c r="RV254" s="1"/>
      <c r="RW254" s="1"/>
      <c r="RX254" s="1"/>
      <c r="RY254" s="1"/>
      <c r="RZ254" s="1"/>
      <c r="SA254" s="1"/>
      <c r="SB254" s="1"/>
      <c r="SC254" s="1"/>
      <c r="SD254" s="1"/>
      <c r="SE254" s="1"/>
      <c r="SF254" s="1"/>
      <c r="SG254" s="1"/>
      <c r="SH254" s="1"/>
      <c r="SI254" s="1"/>
      <c r="SJ254" s="1"/>
      <c r="SK254" s="1"/>
      <c r="SL254" s="1"/>
      <c r="SM254" s="1"/>
      <c r="SN254" s="1"/>
      <c r="SO254" s="1"/>
      <c r="SP254" s="1"/>
      <c r="SQ254" s="1"/>
      <c r="SR254" s="1"/>
      <c r="SS254" s="1"/>
      <c r="ST254" s="1"/>
      <c r="SU254" s="1"/>
      <c r="SV254" s="1"/>
      <c r="SW254" s="1"/>
      <c r="SX254" s="1"/>
      <c r="SY254" s="1"/>
      <c r="SZ254" s="1"/>
      <c r="TA254" s="1"/>
      <c r="TB254" s="1"/>
      <c r="TC254" s="1"/>
      <c r="TD254" s="1"/>
      <c r="TE254" s="1"/>
      <c r="TF254" s="1"/>
      <c r="TG254" s="1"/>
      <c r="TH254" s="1"/>
      <c r="TI254" s="1"/>
      <c r="TJ254" s="1"/>
      <c r="TK254" s="1"/>
      <c r="TL254" s="1"/>
      <c r="TM254" s="1"/>
      <c r="TN254" s="1"/>
      <c r="TO254" s="1"/>
      <c r="TP254" s="1"/>
      <c r="TQ254" s="1"/>
      <c r="TR254" s="1"/>
      <c r="TS254" s="1"/>
      <c r="TT254" s="1"/>
      <c r="TU254" s="1"/>
      <c r="TV254" s="1"/>
      <c r="TW254" s="1"/>
      <c r="TX254" s="1"/>
      <c r="TY254" s="1"/>
      <c r="TZ254" s="1"/>
      <c r="UA254" s="1"/>
      <c r="UB254" s="1"/>
      <c r="UC254" s="1"/>
      <c r="UD254" s="1"/>
      <c r="UE254" s="1"/>
      <c r="UF254" s="1"/>
      <c r="UG254" s="1"/>
      <c r="UH254" s="1"/>
      <c r="UI254" s="1"/>
      <c r="UJ254" s="1"/>
      <c r="UK254" s="1"/>
      <c r="UL254" s="1"/>
      <c r="UM254" s="1"/>
      <c r="UN254" s="1"/>
      <c r="UO254" s="1"/>
      <c r="UP254" s="1"/>
      <c r="UQ254" s="1"/>
      <c r="UR254" s="1"/>
      <c r="US254" s="1"/>
      <c r="UT254" s="1"/>
      <c r="UU254" s="1"/>
      <c r="UV254" s="1"/>
      <c r="UW254" s="1"/>
      <c r="UX254" s="1"/>
      <c r="UY254" s="1"/>
      <c r="UZ254" s="1"/>
      <c r="VA254" s="1"/>
      <c r="VB254" s="1"/>
      <c r="VC254" s="1"/>
      <c r="VD254" s="1"/>
      <c r="VE254" s="1"/>
      <c r="VF254" s="1"/>
      <c r="VG254" s="1"/>
      <c r="VH254" s="1"/>
      <c r="VI254" s="1"/>
      <c r="VJ254" s="1"/>
      <c r="VK254" s="1"/>
      <c r="VL254" s="1"/>
      <c r="VM254" s="1"/>
      <c r="VN254" s="1"/>
      <c r="VO254" s="1"/>
      <c r="VP254" s="1"/>
      <c r="VQ254" s="1"/>
      <c r="VR254" s="1"/>
      <c r="VS254" s="1"/>
      <c r="VT254" s="1"/>
      <c r="VU254" s="1"/>
      <c r="VV254" s="1"/>
      <c r="VW254" s="1"/>
      <c r="VX254" s="1"/>
      <c r="VY254" s="1"/>
      <c r="VZ254" s="1"/>
      <c r="WA254" s="1"/>
      <c r="WB254" s="1"/>
      <c r="WC254" s="1"/>
      <c r="WD254" s="1"/>
      <c r="WE254" s="1"/>
      <c r="WF254" s="1"/>
      <c r="WG254" s="1"/>
      <c r="WH254" s="1"/>
      <c r="WI254" s="1"/>
      <c r="WJ254" s="1"/>
      <c r="WK254" s="1"/>
      <c r="WL254" s="1"/>
      <c r="WM254" s="1"/>
      <c r="WN254" s="1"/>
      <c r="WO254" s="1"/>
      <c r="WP254" s="1"/>
      <c r="WQ254" s="1"/>
      <c r="WR254" s="1"/>
      <c r="WS254" s="1"/>
      <c r="WT254" s="1"/>
      <c r="WU254" s="1"/>
      <c r="WV254" s="1"/>
      <c r="WW254" s="1"/>
      <c r="WX254" s="1"/>
      <c r="WY254" s="1"/>
      <c r="WZ254" s="1"/>
      <c r="XA254" s="1"/>
      <c r="XB254" s="1"/>
      <c r="XC254" s="1"/>
      <c r="XD254" s="1"/>
      <c r="XE254" s="1"/>
      <c r="XF254" s="1"/>
      <c r="XG254" s="1"/>
      <c r="XH254" s="1"/>
      <c r="XI254" s="1"/>
      <c r="XJ254" s="1"/>
      <c r="XK254" s="1"/>
      <c r="XL254" s="1"/>
      <c r="XM254" s="1"/>
      <c r="XN254" s="1"/>
      <c r="XO254" s="1"/>
      <c r="XP254" s="1"/>
      <c r="XQ254" s="1"/>
      <c r="XR254" s="1"/>
      <c r="XS254" s="1"/>
      <c r="XT254" s="1"/>
      <c r="XU254" s="1"/>
      <c r="XV254" s="1"/>
      <c r="XW254" s="1"/>
      <c r="XX254" s="1"/>
      <c r="XY254" s="1"/>
      <c r="XZ254" s="1"/>
      <c r="YA254" s="1"/>
      <c r="YB254" s="1"/>
      <c r="YC254" s="1"/>
      <c r="YD254" s="1"/>
      <c r="YE254" s="1"/>
      <c r="YF254" s="1"/>
      <c r="YG254" s="1"/>
      <c r="YH254" s="1"/>
      <c r="YI254" s="1"/>
      <c r="YJ254" s="1"/>
      <c r="YK254" s="1"/>
      <c r="YL254" s="1"/>
      <c r="YM254" s="1"/>
      <c r="YN254" s="1"/>
      <c r="YO254" s="1"/>
      <c r="YP254" s="1"/>
      <c r="YQ254" s="1"/>
      <c r="YR254" s="1"/>
      <c r="YS254" s="1"/>
      <c r="YT254" s="1"/>
      <c r="YU254" s="1"/>
      <c r="YV254" s="1"/>
      <c r="YW254" s="1"/>
      <c r="YX254" s="1"/>
      <c r="YY254" s="1"/>
      <c r="YZ254" s="1"/>
      <c r="ZA254" s="1"/>
      <c r="ZB254" s="1"/>
      <c r="ZC254" s="1"/>
      <c r="ZD254" s="1"/>
      <c r="ZE254" s="1"/>
      <c r="ZF254" s="1"/>
      <c r="ZG254" s="1"/>
      <c r="ZH254" s="1"/>
      <c r="ZI254" s="1"/>
      <c r="ZJ254" s="1"/>
      <c r="ZK254" s="1"/>
      <c r="ZL254" s="1"/>
      <c r="ZM254" s="1"/>
      <c r="ZN254" s="1"/>
      <c r="ZO254" s="1"/>
      <c r="ZP254" s="1"/>
      <c r="ZQ254" s="1"/>
      <c r="ZR254" s="1"/>
      <c r="ZS254" s="1"/>
      <c r="ZT254" s="1"/>
      <c r="ZU254" s="1"/>
      <c r="ZV254" s="1"/>
      <c r="ZW254" s="1"/>
      <c r="ZX254" s="1"/>
      <c r="ZY254" s="1"/>
      <c r="ZZ254" s="1"/>
      <c r="AAA254" s="1"/>
      <c r="AAB254" s="1"/>
      <c r="AAC254" s="1"/>
      <c r="AAD254" s="1"/>
      <c r="AAE254" s="1"/>
      <c r="AAF254" s="1"/>
      <c r="AAG254" s="1"/>
      <c r="AAH254" s="1"/>
      <c r="AAI254" s="1"/>
      <c r="AAJ254" s="1"/>
      <c r="AAK254" s="1"/>
      <c r="AAL254" s="1"/>
      <c r="AAM254" s="1"/>
      <c r="AAN254" s="1"/>
      <c r="AAO254" s="1"/>
      <c r="AAP254" s="1"/>
      <c r="AAQ254" s="1"/>
      <c r="AAR254" s="1"/>
      <c r="AAS254" s="1"/>
      <c r="AAT254" s="1"/>
      <c r="AAU254" s="1"/>
      <c r="AAV254" s="1"/>
      <c r="AAW254" s="1"/>
      <c r="AAX254" s="1"/>
      <c r="AAY254" s="1"/>
      <c r="AAZ254" s="1"/>
      <c r="ABA254" s="1"/>
      <c r="ABB254" s="1"/>
      <c r="ABC254" s="1"/>
      <c r="ABD254" s="1"/>
      <c r="ABE254" s="1"/>
      <c r="ABF254" s="1"/>
      <c r="ABG254" s="1"/>
      <c r="ABH254" s="1"/>
      <c r="ABI254" s="1"/>
      <c r="ABJ254" s="1"/>
      <c r="ABK254" s="1"/>
      <c r="ABL254" s="1"/>
      <c r="ABM254" s="1"/>
      <c r="ABN254" s="1"/>
      <c r="ABO254" s="1"/>
      <c r="ABP254" s="1"/>
      <c r="ABQ254" s="1"/>
      <c r="ABR254" s="1"/>
      <c r="ABS254" s="1"/>
      <c r="ABT254" s="1"/>
      <c r="ABU254" s="1"/>
      <c r="ABV254" s="1"/>
      <c r="ABW254" s="1"/>
      <c r="ABX254" s="1"/>
      <c r="ABY254" s="1"/>
      <c r="ABZ254" s="1"/>
      <c r="ACA254" s="1"/>
      <c r="ACB254" s="1"/>
      <c r="ACC254" s="1"/>
      <c r="ACD254" s="1"/>
      <c r="ACE254" s="1"/>
      <c r="ACF254" s="1"/>
      <c r="ACG254" s="1"/>
      <c r="ACH254" s="1"/>
      <c r="ACI254" s="1"/>
      <c r="ACJ254" s="1"/>
      <c r="ACK254" s="1"/>
      <c r="ACL254" s="1"/>
      <c r="ACM254" s="1"/>
      <c r="ACN254" s="1"/>
      <c r="ACO254" s="1"/>
      <c r="ACP254" s="1"/>
      <c r="ACQ254" s="1"/>
      <c r="ACR254" s="1"/>
      <c r="ACS254" s="1"/>
      <c r="ACT254" s="1"/>
      <c r="ACU254" s="1"/>
      <c r="ACV254" s="1"/>
      <c r="ACW254" s="1"/>
      <c r="ACX254" s="1"/>
      <c r="ACY254" s="1"/>
      <c r="ACZ254" s="1"/>
      <c r="ADA254" s="1"/>
      <c r="ADB254" s="1"/>
      <c r="ADC254" s="1"/>
      <c r="ADD254" s="1"/>
      <c r="ADE254" s="1"/>
      <c r="ADF254" s="1"/>
      <c r="ADG254" s="1"/>
      <c r="ADH254" s="1"/>
      <c r="ADI254" s="1"/>
      <c r="ADJ254" s="1"/>
      <c r="ADK254" s="1"/>
      <c r="ADL254" s="1"/>
      <c r="ADM254" s="1"/>
      <c r="ADN254" s="1"/>
      <c r="ADO254" s="1"/>
      <c r="ADP254" s="1"/>
      <c r="ADQ254" s="1"/>
      <c r="ADR254" s="1"/>
      <c r="ADS254" s="1"/>
      <c r="ADT254" s="1"/>
      <c r="ADU254" s="1"/>
      <c r="ADV254" s="1"/>
      <c r="ADW254" s="1"/>
      <c r="ADX254" s="1"/>
      <c r="ADY254" s="1"/>
      <c r="ADZ254" s="1"/>
      <c r="AEA254" s="1"/>
      <c r="AEB254" s="1"/>
      <c r="AEC254" s="1"/>
      <c r="AED254" s="1"/>
      <c r="AEE254" s="1"/>
      <c r="AEF254" s="1"/>
      <c r="AEG254" s="1"/>
      <c r="AEH254" s="1"/>
      <c r="AEI254" s="1"/>
      <c r="AEJ254" s="1"/>
      <c r="AEK254" s="1"/>
      <c r="AEL254" s="1"/>
      <c r="AEM254" s="1"/>
      <c r="AEN254" s="1"/>
      <c r="AEO254" s="1"/>
      <c r="AEP254" s="1"/>
      <c r="AEQ254" s="1"/>
      <c r="AER254" s="1"/>
      <c r="AES254" s="1"/>
      <c r="AET254" s="1"/>
      <c r="AEU254" s="1"/>
      <c r="AEV254" s="1"/>
      <c r="AEW254" s="1"/>
      <c r="AEX254" s="1"/>
      <c r="AEY254" s="1"/>
      <c r="AEZ254" s="1"/>
      <c r="AFA254" s="1"/>
      <c r="AFB254" s="1"/>
      <c r="AFC254" s="1"/>
      <c r="AFD254" s="1"/>
      <c r="AFE254" s="1"/>
      <c r="AFF254" s="1"/>
      <c r="AFG254" s="1"/>
      <c r="AFH254" s="1"/>
      <c r="AFI254" s="1"/>
      <c r="AFJ254" s="1"/>
      <c r="AFK254" s="1"/>
      <c r="AFL254" s="1"/>
      <c r="AFM254" s="1"/>
      <c r="AFN254" s="1"/>
      <c r="AFO254" s="1"/>
      <c r="AFP254" s="1"/>
      <c r="AFQ254" s="1"/>
      <c r="AFR254" s="1"/>
      <c r="AFS254" s="1"/>
      <c r="AFT254" s="1"/>
      <c r="AFU254" s="1"/>
      <c r="AFV254" s="1"/>
      <c r="AFW254" s="1"/>
      <c r="AFX254" s="1"/>
      <c r="AFY254" s="1"/>
      <c r="AFZ254" s="1"/>
      <c r="AGA254" s="1"/>
      <c r="AGB254" s="1"/>
      <c r="AGC254" s="1"/>
      <c r="AGD254" s="1"/>
      <c r="AGE254" s="1"/>
      <c r="AGF254" s="1"/>
      <c r="AGG254" s="1"/>
      <c r="AGH254" s="1"/>
      <c r="AGI254" s="1"/>
      <c r="AGJ254" s="1"/>
      <c r="AGK254" s="1"/>
      <c r="AGL254" s="1"/>
      <c r="AGM254" s="1"/>
      <c r="AGN254" s="1"/>
      <c r="AGO254" s="1"/>
      <c r="AGP254" s="1"/>
      <c r="AGQ254" s="1"/>
      <c r="AGR254" s="1"/>
      <c r="AGS254" s="1"/>
      <c r="AGT254" s="1"/>
      <c r="AGU254" s="1"/>
      <c r="AGV254" s="1"/>
      <c r="AGW254" s="1"/>
      <c r="AGX254" s="1"/>
      <c r="AGY254" s="1"/>
      <c r="AGZ254" s="1"/>
      <c r="AHA254" s="1"/>
      <c r="AHB254" s="1"/>
      <c r="AHC254" s="1"/>
      <c r="AHD254" s="1"/>
      <c r="AHE254" s="1"/>
      <c r="AHF254" s="1"/>
      <c r="AHG254" s="1"/>
      <c r="AHH254" s="1"/>
      <c r="AHI254" s="1"/>
      <c r="AHJ254" s="1"/>
      <c r="AHK254" s="1"/>
      <c r="AHL254" s="1"/>
      <c r="AHM254" s="1"/>
      <c r="AHN254" s="1"/>
      <c r="AHO254" s="1"/>
      <c r="AHP254" s="1"/>
      <c r="AHQ254" s="1"/>
      <c r="AHR254" s="1"/>
      <c r="AHS254" s="1"/>
      <c r="AHT254" s="1"/>
      <c r="AHU254" s="1"/>
      <c r="AHV254" s="1"/>
      <c r="AHW254" s="1"/>
      <c r="AHX254" s="1"/>
      <c r="AHY254" s="1"/>
      <c r="AHZ254" s="1"/>
      <c r="AIA254" s="1"/>
      <c r="AIB254" s="1"/>
      <c r="AIC254" s="1"/>
      <c r="AID254" s="1"/>
      <c r="AIE254" s="1"/>
      <c r="AIF254" s="1"/>
      <c r="AIG254" s="1"/>
      <c r="AIH254" s="1"/>
      <c r="AII254" s="1"/>
      <c r="AIJ254" s="1"/>
      <c r="AIK254" s="1"/>
      <c r="AIL254" s="1"/>
      <c r="AIM254" s="1"/>
      <c r="AIN254" s="1"/>
      <c r="AIO254" s="1"/>
      <c r="AIP254" s="1"/>
      <c r="AIQ254" s="1"/>
      <c r="AIR254" s="1"/>
      <c r="AIS254" s="1"/>
      <c r="AIT254" s="1"/>
      <c r="AIU254" s="1"/>
      <c r="AIV254" s="1"/>
      <c r="AIW254" s="1"/>
      <c r="AIX254" s="1"/>
      <c r="AIY254" s="1"/>
      <c r="AIZ254" s="1"/>
      <c r="AJA254" s="1"/>
      <c r="AJB254" s="1"/>
      <c r="AJC254" s="1"/>
      <c r="AJD254" s="1"/>
      <c r="AJE254" s="1"/>
      <c r="AJF254" s="1"/>
      <c r="AJG254" s="1"/>
      <c r="AJH254" s="1"/>
      <c r="AJI254" s="1"/>
      <c r="AJJ254" s="1"/>
      <c r="AJK254" s="1"/>
      <c r="AJL254" s="1"/>
      <c r="AJM254" s="1"/>
      <c r="AJN254" s="1"/>
      <c r="AJO254" s="1"/>
      <c r="AJP254" s="1"/>
      <c r="AJQ254" s="1"/>
      <c r="AJR254" s="1"/>
      <c r="AJS254" s="1"/>
      <c r="AJT254" s="1"/>
      <c r="AJU254" s="1"/>
      <c r="AJV254" s="1"/>
      <c r="AJW254" s="1"/>
      <c r="AJX254" s="1"/>
      <c r="AJY254" s="1"/>
      <c r="AJZ254" s="1"/>
      <c r="AKA254" s="1"/>
      <c r="AKB254" s="1"/>
      <c r="AKC254" s="1"/>
      <c r="AKD254" s="1"/>
      <c r="AKE254" s="1"/>
      <c r="AKF254" s="1"/>
      <c r="AKG254" s="1"/>
      <c r="AKH254" s="1"/>
      <c r="AKI254" s="1"/>
      <c r="AKJ254" s="1"/>
      <c r="AKK254" s="1"/>
      <c r="AKL254" s="1"/>
      <c r="AKM254" s="1"/>
      <c r="AKN254" s="1"/>
      <c r="AKO254" s="1"/>
      <c r="AKP254" s="1"/>
      <c r="AKQ254" s="1"/>
      <c r="AKR254" s="1"/>
      <c r="AKS254" s="1"/>
      <c r="AKT254" s="1"/>
      <c r="AKU254" s="1"/>
      <c r="AKV254" s="1"/>
      <c r="AKW254" s="1"/>
      <c r="AKX254" s="1"/>
      <c r="AKY254" s="1"/>
      <c r="AKZ254" s="1"/>
      <c r="ALA254" s="1"/>
      <c r="ALB254" s="1"/>
      <c r="ALC254" s="1"/>
      <c r="ALD254" s="1"/>
      <c r="ALE254" s="1"/>
      <c r="ALF254" s="1"/>
      <c r="ALG254" s="1"/>
      <c r="ALH254" s="1"/>
      <c r="ALI254" s="1"/>
      <c r="ALJ254" s="1"/>
      <c r="ALK254" s="1"/>
      <c r="ALL254" s="1"/>
      <c r="ALM254" s="1"/>
      <c r="ALN254" s="1"/>
      <c r="ALO254" s="1"/>
      <c r="ALP254" s="1"/>
      <c r="ALQ254" s="1"/>
      <c r="ALR254" s="1"/>
      <c r="ALS254" s="1"/>
      <c r="ALT254" s="1"/>
      <c r="ALU254" s="1"/>
      <c r="ALV254" s="1"/>
      <c r="ALW254" s="1"/>
      <c r="ALX254" s="1"/>
      <c r="ALY254" s="1"/>
      <c r="ALZ254" s="1"/>
      <c r="AMA254" s="1"/>
      <c r="AMB254" s="1"/>
      <c r="AMC254" s="1"/>
      <c r="AMD254" s="1"/>
      <c r="AME254" s="1"/>
      <c r="AMF254" s="1"/>
      <c r="AMG254" s="1"/>
      <c r="AMH254" s="1"/>
      <c r="AMI254" s="1"/>
      <c r="AMJ254" s="1"/>
      <c r="AMK254" s="1"/>
      <c r="AML254" s="1"/>
      <c r="AMM254" s="1"/>
      <c r="AMN254" s="1"/>
      <c r="AMO254" s="1"/>
      <c r="AMP254" s="1"/>
      <c r="AMQ254" s="1"/>
      <c r="AMR254" s="1"/>
      <c r="AMS254" s="1"/>
      <c r="AMT254" s="1"/>
      <c r="AMU254" s="1"/>
      <c r="AMV254" s="1"/>
      <c r="AMW254" s="1"/>
      <c r="AMX254" s="1"/>
      <c r="AMY254" s="1"/>
      <c r="AMZ254" s="1"/>
      <c r="ANA254" s="1"/>
      <c r="ANB254" s="1"/>
      <c r="ANC254" s="1"/>
      <c r="AND254" s="1"/>
      <c r="ANE254" s="1"/>
      <c r="ANF254" s="1"/>
      <c r="ANG254" s="1"/>
      <c r="ANH254" s="1"/>
      <c r="ANI254" s="1"/>
      <c r="ANJ254" s="1"/>
      <c r="ANK254" s="1"/>
      <c r="ANL254" s="1"/>
      <c r="ANM254" s="1"/>
      <c r="ANN254" s="1"/>
      <c r="ANO254" s="1"/>
      <c r="ANP254" s="1"/>
      <c r="ANQ254" s="1"/>
      <c r="ANR254" s="1"/>
      <c r="ANS254" s="1"/>
      <c r="ANT254" s="1"/>
      <c r="ANU254" s="1"/>
      <c r="ANV254" s="1"/>
      <c r="ANW254" s="1"/>
      <c r="ANX254" s="1"/>
      <c r="ANY254" s="1"/>
      <c r="ANZ254" s="1"/>
      <c r="AOA254" s="1"/>
      <c r="AOB254" s="1"/>
      <c r="AOC254" s="1"/>
      <c r="AOD254" s="1"/>
      <c r="AOE254" s="1"/>
      <c r="AOF254" s="1"/>
      <c r="AOG254" s="1"/>
      <c r="AOH254" s="1"/>
      <c r="AOI254" s="1"/>
      <c r="AOJ254" s="1"/>
      <c r="AOK254" s="1"/>
      <c r="AOL254" s="1"/>
      <c r="AOM254" s="1"/>
      <c r="AON254" s="1"/>
      <c r="AOO254" s="1"/>
      <c r="AOP254" s="1"/>
      <c r="AOQ254" s="1"/>
      <c r="AOR254" s="1"/>
      <c r="AOS254" s="1"/>
      <c r="AOT254" s="1"/>
      <c r="AOU254" s="1"/>
      <c r="AOV254" s="1"/>
      <c r="AOW254" s="1"/>
      <c r="AOX254" s="1"/>
      <c r="AOY254" s="1"/>
      <c r="AOZ254" s="1"/>
      <c r="APA254" s="1"/>
      <c r="APB254" s="1"/>
      <c r="APC254" s="1"/>
      <c r="APD254" s="1"/>
      <c r="APE254" s="1"/>
      <c r="APF254" s="1"/>
      <c r="APG254" s="1"/>
      <c r="APH254" s="1"/>
      <c r="API254" s="1"/>
      <c r="APJ254" s="1"/>
      <c r="APK254" s="1"/>
      <c r="APL254" s="1"/>
      <c r="APM254" s="1"/>
      <c r="APN254" s="1"/>
      <c r="APO254" s="1"/>
      <c r="APP254" s="1"/>
      <c r="APQ254" s="1"/>
      <c r="APR254" s="1"/>
      <c r="APS254" s="1"/>
      <c r="APT254" s="1"/>
      <c r="APU254" s="1"/>
      <c r="APV254" s="1"/>
      <c r="APW254" s="1"/>
      <c r="APX254" s="1"/>
      <c r="APY254" s="1"/>
      <c r="APZ254" s="1"/>
      <c r="AQA254" s="1"/>
      <c r="AQB254" s="1"/>
      <c r="AQC254" s="1"/>
      <c r="AQD254" s="1"/>
      <c r="AQE254" s="1"/>
      <c r="AQF254" s="1"/>
      <c r="AQG254" s="1"/>
      <c r="AQH254" s="1"/>
      <c r="AQI254" s="1"/>
      <c r="AQJ254" s="1"/>
      <c r="AQK254" s="1"/>
      <c r="AQL254" s="1"/>
      <c r="AQM254" s="1"/>
      <c r="AQN254" s="1"/>
      <c r="AQO254" s="1"/>
      <c r="AQP254" s="1"/>
      <c r="AQQ254" s="1"/>
      <c r="AQR254" s="1"/>
      <c r="AQS254" s="1"/>
      <c r="AQT254" s="1"/>
      <c r="AQU254" s="1"/>
      <c r="AQV254" s="1"/>
      <c r="AQW254" s="1"/>
      <c r="AQX254" s="1"/>
      <c r="AQY254" s="1"/>
      <c r="AQZ254" s="1"/>
      <c r="ARA254" s="1"/>
      <c r="ARB254" s="1"/>
      <c r="ARC254" s="1"/>
      <c r="ARD254" s="1"/>
      <c r="ARE254" s="1"/>
      <c r="ARF254" s="1"/>
      <c r="ARG254" s="1"/>
      <c r="ARH254" s="1"/>
      <c r="ARI254" s="1"/>
      <c r="ARJ254" s="1"/>
      <c r="ARK254" s="1"/>
      <c r="ARL254" s="1"/>
      <c r="ARM254" s="1"/>
      <c r="ARN254" s="1"/>
      <c r="ARO254" s="1"/>
      <c r="ARP254" s="1"/>
      <c r="ARQ254" s="1"/>
      <c r="ARR254" s="1"/>
      <c r="ARS254" s="1"/>
      <c r="ART254" s="1"/>
      <c r="ARU254" s="1"/>
      <c r="ARV254" s="1"/>
      <c r="ARW254" s="1"/>
      <c r="ARX254" s="1"/>
      <c r="ARY254" s="1"/>
      <c r="ARZ254" s="1"/>
      <c r="ASA254" s="1"/>
      <c r="ASB254" s="1"/>
      <c r="ASC254" s="1"/>
      <c r="ASD254" s="1"/>
      <c r="ASE254" s="1"/>
      <c r="ASF254" s="1"/>
      <c r="ASG254" s="1"/>
      <c r="ASH254" s="1"/>
      <c r="ASI254" s="1"/>
      <c r="ASJ254" s="1"/>
      <c r="ASK254" s="1"/>
      <c r="ASL254" s="1"/>
      <c r="ASM254" s="1"/>
      <c r="ASN254" s="1"/>
      <c r="ASO254" s="1"/>
      <c r="ASP254" s="1"/>
      <c r="ASQ254" s="1"/>
      <c r="ASR254" s="1"/>
      <c r="ASS254" s="1"/>
      <c r="AST254" s="1"/>
      <c r="ASU254" s="1"/>
      <c r="ASV254" s="1"/>
      <c r="ASW254" s="1"/>
      <c r="ASX254" s="1"/>
      <c r="ASY254" s="1"/>
      <c r="ASZ254" s="1"/>
      <c r="ATA254" s="1"/>
      <c r="ATB254" s="1"/>
      <c r="ATC254" s="1"/>
      <c r="ATD254" s="1"/>
      <c r="ATE254" s="1"/>
      <c r="ATF254" s="1"/>
      <c r="ATG254" s="1"/>
      <c r="ATH254" s="1"/>
      <c r="ATI254" s="1"/>
      <c r="ATJ254" s="1"/>
      <c r="ATK254" s="1"/>
      <c r="ATL254" s="1"/>
      <c r="ATM254" s="1"/>
      <c r="ATN254" s="1"/>
      <c r="ATO254" s="1"/>
      <c r="ATP254" s="1"/>
      <c r="ATQ254" s="1"/>
      <c r="ATR254" s="1"/>
      <c r="ATS254" s="1"/>
      <c r="ATT254" s="1"/>
      <c r="ATU254" s="1"/>
      <c r="ATV254" s="1"/>
      <c r="ATW254" s="1"/>
      <c r="ATX254" s="1"/>
      <c r="ATY254" s="1"/>
      <c r="ATZ254" s="1"/>
      <c r="AUA254" s="1"/>
      <c r="AUB254" s="1"/>
      <c r="AUC254" s="1"/>
      <c r="AUD254" s="1"/>
      <c r="AUE254" s="1"/>
      <c r="AUF254" s="1"/>
      <c r="AUG254" s="1"/>
      <c r="AUH254" s="1"/>
      <c r="AUI254" s="1"/>
      <c r="AUJ254" s="1"/>
      <c r="AUK254" s="1"/>
      <c r="AUL254" s="1"/>
      <c r="AUM254" s="1"/>
      <c r="AUN254" s="1"/>
      <c r="AUO254" s="1"/>
      <c r="AUP254" s="1"/>
      <c r="AUQ254" s="1"/>
      <c r="AUR254" s="1"/>
      <c r="AUS254" s="1"/>
      <c r="AUT254" s="1"/>
      <c r="AUU254" s="1"/>
      <c r="AUV254" s="1"/>
      <c r="AUW254" s="1"/>
      <c r="AUX254" s="1"/>
      <c r="AUY254" s="1"/>
      <c r="AUZ254" s="1"/>
      <c r="AVA254" s="1"/>
      <c r="AVB254" s="1"/>
      <c r="AVC254" s="1"/>
      <c r="AVD254" s="1"/>
      <c r="AVE254" s="1"/>
      <c r="AVF254" s="1"/>
      <c r="AVG254" s="1"/>
      <c r="AVH254" s="1"/>
      <c r="AVI254" s="1"/>
      <c r="AVJ254" s="1"/>
      <c r="AVK254" s="1"/>
      <c r="AVL254" s="1"/>
      <c r="AVM254" s="1"/>
      <c r="AVN254" s="1"/>
      <c r="AVO254" s="1"/>
      <c r="AVP254" s="1"/>
      <c r="AVQ254" s="1"/>
      <c r="AVR254" s="1"/>
      <c r="AVS254" s="1"/>
      <c r="AVT254" s="1"/>
      <c r="AVU254" s="1"/>
      <c r="AVV254" s="1"/>
      <c r="AVW254" s="1"/>
      <c r="AVX254" s="1"/>
      <c r="AVY254" s="1"/>
      <c r="AVZ254" s="1"/>
      <c r="AWA254" s="1"/>
      <c r="AWB254" s="1"/>
      <c r="AWC254" s="1"/>
      <c r="AWD254" s="1"/>
      <c r="AWE254" s="1"/>
      <c r="AWF254" s="1"/>
      <c r="AWG254" s="1"/>
      <c r="AWH254" s="1"/>
      <c r="AWI254" s="1"/>
      <c r="AWJ254" s="1"/>
      <c r="AWK254" s="1"/>
      <c r="AWL254" s="1"/>
      <c r="AWM254" s="1"/>
      <c r="AWN254" s="1"/>
      <c r="AWO254" s="1"/>
      <c r="AWP254" s="1"/>
      <c r="AWQ254" s="1"/>
      <c r="AWR254" s="1"/>
      <c r="AWS254" s="1"/>
      <c r="AWT254" s="1"/>
      <c r="AWU254" s="1"/>
      <c r="AWV254" s="1"/>
      <c r="AWW254" s="1"/>
      <c r="AWX254" s="1"/>
      <c r="AWY254" s="1"/>
      <c r="AWZ254" s="1"/>
      <c r="AXA254" s="1"/>
      <c r="AXB254" s="1"/>
      <c r="AXC254" s="1"/>
      <c r="AXD254" s="1"/>
      <c r="AXE254" s="1"/>
      <c r="AXF254" s="1"/>
      <c r="AXG254" s="1"/>
      <c r="AXH254" s="1"/>
      <c r="AXI254" s="1"/>
      <c r="AXJ254" s="1"/>
      <c r="AXK254" s="1"/>
      <c r="AXL254" s="1"/>
      <c r="AXM254" s="1"/>
      <c r="AXN254" s="1"/>
      <c r="AXO254" s="1"/>
      <c r="AXP254" s="1"/>
      <c r="AXQ254" s="1"/>
      <c r="AXR254" s="1"/>
      <c r="AXS254" s="1"/>
      <c r="AXT254" s="1"/>
      <c r="AXU254" s="1"/>
      <c r="AXV254" s="1"/>
      <c r="AXW254" s="1"/>
      <c r="AXX254" s="1"/>
      <c r="AXY254" s="1"/>
      <c r="AXZ254" s="1"/>
      <c r="AYA254" s="1"/>
      <c r="AYB254" s="1"/>
      <c r="AYC254" s="1"/>
      <c r="AYD254" s="1"/>
      <c r="AYE254" s="1"/>
      <c r="AYF254" s="1"/>
      <c r="AYG254" s="1"/>
      <c r="AYH254" s="1"/>
      <c r="AYI254" s="1"/>
      <c r="AYJ254" s="1"/>
      <c r="AYK254" s="1"/>
      <c r="AYL254" s="1"/>
      <c r="AYM254" s="1"/>
      <c r="AYN254" s="1"/>
      <c r="AYO254" s="1"/>
      <c r="AYP254" s="1"/>
      <c r="AYQ254" s="1"/>
      <c r="AYR254" s="1"/>
      <c r="AYS254" s="1"/>
      <c r="AYT254" s="1"/>
      <c r="AYU254" s="1"/>
      <c r="AYV254" s="1"/>
      <c r="AYW254" s="1"/>
      <c r="AYX254" s="1"/>
      <c r="AYY254" s="1"/>
      <c r="AYZ254" s="1"/>
      <c r="AZA254" s="1"/>
      <c r="AZB254" s="1"/>
      <c r="AZC254" s="1"/>
      <c r="AZD254" s="1"/>
      <c r="AZE254" s="1"/>
      <c r="AZF254" s="1"/>
      <c r="AZG254" s="1"/>
      <c r="AZH254" s="1"/>
      <c r="AZI254" s="1"/>
      <c r="AZJ254" s="1"/>
      <c r="AZK254" s="1"/>
      <c r="AZL254" s="1"/>
      <c r="AZM254" s="1"/>
      <c r="AZN254" s="1"/>
      <c r="AZO254" s="1"/>
      <c r="AZP254" s="1"/>
      <c r="AZQ254" s="1"/>
      <c r="AZR254" s="1"/>
      <c r="AZS254" s="1"/>
      <c r="AZT254" s="1"/>
      <c r="AZU254" s="1"/>
      <c r="AZV254" s="1"/>
      <c r="AZW254" s="1"/>
      <c r="AZX254" s="1"/>
      <c r="AZY254" s="1"/>
    </row>
    <row r="255" spans="1:1377" s="20" customFormat="1" ht="63.75">
      <c r="A255" s="20">
        <v>249</v>
      </c>
      <c r="B255" s="20">
        <v>249</v>
      </c>
      <c r="C255" s="45" t="s">
        <v>1605</v>
      </c>
      <c r="D255" s="11" t="s">
        <v>2166</v>
      </c>
      <c r="E255" s="11" t="s">
        <v>2166</v>
      </c>
      <c r="F255" s="12">
        <v>9658314101</v>
      </c>
      <c r="G255" s="34">
        <v>35514</v>
      </c>
      <c r="H255" s="42" t="s">
        <v>2167</v>
      </c>
      <c r="I255" s="8" t="s">
        <v>1596</v>
      </c>
      <c r="J255" s="8" t="s">
        <v>1597</v>
      </c>
      <c r="K255" s="8" t="s">
        <v>37</v>
      </c>
      <c r="L255" s="8" t="s">
        <v>1580</v>
      </c>
      <c r="M255" s="8">
        <v>600</v>
      </c>
      <c r="N255" s="8">
        <v>302</v>
      </c>
      <c r="O255" s="8">
        <f t="shared" si="15"/>
        <v>50.33</v>
      </c>
      <c r="P255" s="52" t="s">
        <v>22</v>
      </c>
      <c r="Q255" s="8" t="s">
        <v>39</v>
      </c>
      <c r="R255" s="22">
        <v>500</v>
      </c>
      <c r="S255" s="22">
        <v>240</v>
      </c>
      <c r="T255" s="22">
        <f t="shared" si="16"/>
        <v>48</v>
      </c>
      <c r="U255" s="7" t="s">
        <v>184</v>
      </c>
      <c r="V255" s="8" t="s">
        <v>1598</v>
      </c>
      <c r="W255" s="7" t="s">
        <v>186</v>
      </c>
      <c r="X255" s="8">
        <v>2100</v>
      </c>
      <c r="Y255" s="8">
        <v>1449</v>
      </c>
      <c r="Z255" s="8">
        <f>ROUND(Y255/X255%,2)</f>
        <v>69</v>
      </c>
      <c r="AA255" s="8" t="s">
        <v>1586</v>
      </c>
      <c r="AB255" s="8" t="s">
        <v>2168</v>
      </c>
      <c r="AC255" s="8" t="s">
        <v>238</v>
      </c>
      <c r="AD255" s="8" t="s">
        <v>1599</v>
      </c>
      <c r="AE255" s="8" t="s">
        <v>193</v>
      </c>
      <c r="AF255" s="8" t="s">
        <v>193</v>
      </c>
      <c r="AG255" s="8" t="s">
        <v>193</v>
      </c>
      <c r="AH255" s="8" t="s">
        <v>193</v>
      </c>
      <c r="AI255" s="8" t="s">
        <v>193</v>
      </c>
      <c r="AJ255" s="8" t="s">
        <v>193</v>
      </c>
      <c r="AK255" s="8" t="s">
        <v>193</v>
      </c>
      <c r="AL255" s="8" t="s">
        <v>193</v>
      </c>
      <c r="AM255" s="21" t="s">
        <v>1851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  <c r="NP255" s="1"/>
      <c r="NQ255" s="1"/>
      <c r="NR255" s="1"/>
      <c r="NS255" s="1"/>
      <c r="NT255" s="1"/>
      <c r="NU255" s="1"/>
      <c r="NV255" s="1"/>
      <c r="NW255" s="1"/>
      <c r="NX255" s="1"/>
      <c r="NY255" s="1"/>
      <c r="NZ255" s="1"/>
      <c r="OA255" s="1"/>
      <c r="OB255" s="1"/>
      <c r="OC255" s="1"/>
      <c r="OD255" s="1"/>
      <c r="OE255" s="1"/>
      <c r="OF255" s="1"/>
      <c r="OG255" s="1"/>
      <c r="OH255" s="1"/>
      <c r="OI255" s="1"/>
      <c r="OJ255" s="1"/>
      <c r="OK255" s="1"/>
      <c r="OL255" s="1"/>
      <c r="OM255" s="1"/>
      <c r="ON255" s="1"/>
      <c r="OO255" s="1"/>
      <c r="OP255" s="1"/>
      <c r="OQ255" s="1"/>
      <c r="OR255" s="1"/>
      <c r="OS255" s="1"/>
      <c r="OT255" s="1"/>
      <c r="OU255" s="1"/>
      <c r="OV255" s="1"/>
      <c r="OW255" s="1"/>
      <c r="OX255" s="1"/>
      <c r="OY255" s="1"/>
      <c r="OZ255" s="1"/>
      <c r="PA255" s="1"/>
      <c r="PB255" s="1"/>
      <c r="PC255" s="1"/>
      <c r="PD255" s="1"/>
      <c r="PE255" s="1"/>
      <c r="PF255" s="1"/>
      <c r="PG255" s="1"/>
      <c r="PH255" s="1"/>
      <c r="PI255" s="1"/>
      <c r="PJ255" s="1"/>
      <c r="PK255" s="1"/>
      <c r="PL255" s="1"/>
      <c r="PM255" s="1"/>
      <c r="PN255" s="1"/>
      <c r="PO255" s="1"/>
      <c r="PP255" s="1"/>
      <c r="PQ255" s="1"/>
      <c r="PR255" s="1"/>
      <c r="PS255" s="1"/>
      <c r="PT255" s="1"/>
      <c r="PU255" s="1"/>
      <c r="PV255" s="1"/>
      <c r="PW255" s="1"/>
      <c r="PX255" s="1"/>
      <c r="PY255" s="1"/>
      <c r="PZ255" s="1"/>
      <c r="QA255" s="1"/>
      <c r="QB255" s="1"/>
      <c r="QC255" s="1"/>
      <c r="QD255" s="1"/>
      <c r="QE255" s="1"/>
      <c r="QF255" s="1"/>
      <c r="QG255" s="1"/>
      <c r="QH255" s="1"/>
      <c r="QI255" s="1"/>
      <c r="QJ255" s="1"/>
      <c r="QK255" s="1"/>
      <c r="QL255" s="1"/>
      <c r="QM255" s="1"/>
      <c r="QN255" s="1"/>
      <c r="QO255" s="1"/>
      <c r="QP255" s="1"/>
      <c r="QQ255" s="1"/>
      <c r="QR255" s="1"/>
      <c r="QS255" s="1"/>
      <c r="QT255" s="1"/>
      <c r="QU255" s="1"/>
      <c r="QV255" s="1"/>
      <c r="QW255" s="1"/>
      <c r="QX255" s="1"/>
      <c r="QY255" s="1"/>
      <c r="QZ255" s="1"/>
      <c r="RA255" s="1"/>
      <c r="RB255" s="1"/>
      <c r="RC255" s="1"/>
      <c r="RD255" s="1"/>
      <c r="RE255" s="1"/>
      <c r="RF255" s="1"/>
      <c r="RG255" s="1"/>
      <c r="RH255" s="1"/>
      <c r="RI255" s="1"/>
      <c r="RJ255" s="1"/>
      <c r="RK255" s="1"/>
      <c r="RL255" s="1"/>
      <c r="RM255" s="1"/>
      <c r="RN255" s="1"/>
      <c r="RO255" s="1"/>
      <c r="RP255" s="1"/>
      <c r="RQ255" s="1"/>
      <c r="RR255" s="1"/>
      <c r="RS255" s="1"/>
      <c r="RT255" s="1"/>
      <c r="RU255" s="1"/>
      <c r="RV255" s="1"/>
      <c r="RW255" s="1"/>
      <c r="RX255" s="1"/>
      <c r="RY255" s="1"/>
      <c r="RZ255" s="1"/>
      <c r="SA255" s="1"/>
      <c r="SB255" s="1"/>
      <c r="SC255" s="1"/>
      <c r="SD255" s="1"/>
      <c r="SE255" s="1"/>
      <c r="SF255" s="1"/>
      <c r="SG255" s="1"/>
      <c r="SH255" s="1"/>
      <c r="SI255" s="1"/>
      <c r="SJ255" s="1"/>
      <c r="SK255" s="1"/>
      <c r="SL255" s="1"/>
      <c r="SM255" s="1"/>
      <c r="SN255" s="1"/>
      <c r="SO255" s="1"/>
      <c r="SP255" s="1"/>
      <c r="SQ255" s="1"/>
      <c r="SR255" s="1"/>
      <c r="SS255" s="1"/>
      <c r="ST255" s="1"/>
      <c r="SU255" s="1"/>
      <c r="SV255" s="1"/>
      <c r="SW255" s="1"/>
      <c r="SX255" s="1"/>
      <c r="SY255" s="1"/>
      <c r="SZ255" s="1"/>
      <c r="TA255" s="1"/>
      <c r="TB255" s="1"/>
      <c r="TC255" s="1"/>
      <c r="TD255" s="1"/>
      <c r="TE255" s="1"/>
      <c r="TF255" s="1"/>
      <c r="TG255" s="1"/>
      <c r="TH255" s="1"/>
      <c r="TI255" s="1"/>
      <c r="TJ255" s="1"/>
      <c r="TK255" s="1"/>
      <c r="TL255" s="1"/>
      <c r="TM255" s="1"/>
      <c r="TN255" s="1"/>
      <c r="TO255" s="1"/>
      <c r="TP255" s="1"/>
      <c r="TQ255" s="1"/>
      <c r="TR255" s="1"/>
      <c r="TS255" s="1"/>
      <c r="TT255" s="1"/>
      <c r="TU255" s="1"/>
      <c r="TV255" s="1"/>
      <c r="TW255" s="1"/>
      <c r="TX255" s="1"/>
      <c r="TY255" s="1"/>
      <c r="TZ255" s="1"/>
      <c r="UA255" s="1"/>
      <c r="UB255" s="1"/>
      <c r="UC255" s="1"/>
      <c r="UD255" s="1"/>
      <c r="UE255" s="1"/>
      <c r="UF255" s="1"/>
      <c r="UG255" s="1"/>
      <c r="UH255" s="1"/>
      <c r="UI255" s="1"/>
      <c r="UJ255" s="1"/>
      <c r="UK255" s="1"/>
      <c r="UL255" s="1"/>
      <c r="UM255" s="1"/>
      <c r="UN255" s="1"/>
      <c r="UO255" s="1"/>
      <c r="UP255" s="1"/>
      <c r="UQ255" s="1"/>
      <c r="UR255" s="1"/>
      <c r="US255" s="1"/>
      <c r="UT255" s="1"/>
      <c r="UU255" s="1"/>
      <c r="UV255" s="1"/>
      <c r="UW255" s="1"/>
      <c r="UX255" s="1"/>
      <c r="UY255" s="1"/>
      <c r="UZ255" s="1"/>
      <c r="VA255" s="1"/>
      <c r="VB255" s="1"/>
      <c r="VC255" s="1"/>
      <c r="VD255" s="1"/>
      <c r="VE255" s="1"/>
      <c r="VF255" s="1"/>
      <c r="VG255" s="1"/>
      <c r="VH255" s="1"/>
      <c r="VI255" s="1"/>
      <c r="VJ255" s="1"/>
      <c r="VK255" s="1"/>
      <c r="VL255" s="1"/>
      <c r="VM255" s="1"/>
      <c r="VN255" s="1"/>
      <c r="VO255" s="1"/>
      <c r="VP255" s="1"/>
      <c r="VQ255" s="1"/>
      <c r="VR255" s="1"/>
      <c r="VS255" s="1"/>
      <c r="VT255" s="1"/>
      <c r="VU255" s="1"/>
      <c r="VV255" s="1"/>
      <c r="VW255" s="1"/>
      <c r="VX255" s="1"/>
      <c r="VY255" s="1"/>
      <c r="VZ255" s="1"/>
      <c r="WA255" s="1"/>
      <c r="WB255" s="1"/>
      <c r="WC255" s="1"/>
      <c r="WD255" s="1"/>
      <c r="WE255" s="1"/>
      <c r="WF255" s="1"/>
      <c r="WG255" s="1"/>
      <c r="WH255" s="1"/>
      <c r="WI255" s="1"/>
      <c r="WJ255" s="1"/>
      <c r="WK255" s="1"/>
      <c r="WL255" s="1"/>
      <c r="WM255" s="1"/>
      <c r="WN255" s="1"/>
      <c r="WO255" s="1"/>
      <c r="WP255" s="1"/>
      <c r="WQ255" s="1"/>
      <c r="WR255" s="1"/>
      <c r="WS255" s="1"/>
      <c r="WT255" s="1"/>
      <c r="WU255" s="1"/>
      <c r="WV255" s="1"/>
      <c r="WW255" s="1"/>
      <c r="WX255" s="1"/>
      <c r="WY255" s="1"/>
      <c r="WZ255" s="1"/>
      <c r="XA255" s="1"/>
      <c r="XB255" s="1"/>
      <c r="XC255" s="1"/>
      <c r="XD255" s="1"/>
      <c r="XE255" s="1"/>
      <c r="XF255" s="1"/>
      <c r="XG255" s="1"/>
      <c r="XH255" s="1"/>
      <c r="XI255" s="1"/>
      <c r="XJ255" s="1"/>
      <c r="XK255" s="1"/>
      <c r="XL255" s="1"/>
      <c r="XM255" s="1"/>
      <c r="XN255" s="1"/>
      <c r="XO255" s="1"/>
      <c r="XP255" s="1"/>
      <c r="XQ255" s="1"/>
      <c r="XR255" s="1"/>
      <c r="XS255" s="1"/>
      <c r="XT255" s="1"/>
      <c r="XU255" s="1"/>
      <c r="XV255" s="1"/>
      <c r="XW255" s="1"/>
      <c r="XX255" s="1"/>
      <c r="XY255" s="1"/>
      <c r="XZ255" s="1"/>
      <c r="YA255" s="1"/>
      <c r="YB255" s="1"/>
      <c r="YC255" s="1"/>
      <c r="YD255" s="1"/>
      <c r="YE255" s="1"/>
      <c r="YF255" s="1"/>
      <c r="YG255" s="1"/>
      <c r="YH255" s="1"/>
      <c r="YI255" s="1"/>
      <c r="YJ255" s="1"/>
      <c r="YK255" s="1"/>
      <c r="YL255" s="1"/>
      <c r="YM255" s="1"/>
      <c r="YN255" s="1"/>
      <c r="YO255" s="1"/>
      <c r="YP255" s="1"/>
      <c r="YQ255" s="1"/>
      <c r="YR255" s="1"/>
      <c r="YS255" s="1"/>
      <c r="YT255" s="1"/>
      <c r="YU255" s="1"/>
      <c r="YV255" s="1"/>
      <c r="YW255" s="1"/>
      <c r="YX255" s="1"/>
      <c r="YY255" s="1"/>
      <c r="YZ255" s="1"/>
      <c r="ZA255" s="1"/>
      <c r="ZB255" s="1"/>
      <c r="ZC255" s="1"/>
      <c r="ZD255" s="1"/>
      <c r="ZE255" s="1"/>
      <c r="ZF255" s="1"/>
      <c r="ZG255" s="1"/>
      <c r="ZH255" s="1"/>
      <c r="ZI255" s="1"/>
      <c r="ZJ255" s="1"/>
      <c r="ZK255" s="1"/>
      <c r="ZL255" s="1"/>
      <c r="ZM255" s="1"/>
      <c r="ZN255" s="1"/>
      <c r="ZO255" s="1"/>
      <c r="ZP255" s="1"/>
      <c r="ZQ255" s="1"/>
      <c r="ZR255" s="1"/>
      <c r="ZS255" s="1"/>
      <c r="ZT255" s="1"/>
      <c r="ZU255" s="1"/>
      <c r="ZV255" s="1"/>
      <c r="ZW255" s="1"/>
      <c r="ZX255" s="1"/>
      <c r="ZY255" s="1"/>
      <c r="ZZ255" s="1"/>
      <c r="AAA255" s="1"/>
      <c r="AAB255" s="1"/>
      <c r="AAC255" s="1"/>
      <c r="AAD255" s="1"/>
      <c r="AAE255" s="1"/>
      <c r="AAF255" s="1"/>
      <c r="AAG255" s="1"/>
      <c r="AAH255" s="1"/>
      <c r="AAI255" s="1"/>
      <c r="AAJ255" s="1"/>
      <c r="AAK255" s="1"/>
      <c r="AAL255" s="1"/>
      <c r="AAM255" s="1"/>
      <c r="AAN255" s="1"/>
      <c r="AAO255" s="1"/>
      <c r="AAP255" s="1"/>
      <c r="AAQ255" s="1"/>
      <c r="AAR255" s="1"/>
      <c r="AAS255" s="1"/>
      <c r="AAT255" s="1"/>
      <c r="AAU255" s="1"/>
      <c r="AAV255" s="1"/>
      <c r="AAW255" s="1"/>
      <c r="AAX255" s="1"/>
      <c r="AAY255" s="1"/>
      <c r="AAZ255" s="1"/>
      <c r="ABA255" s="1"/>
      <c r="ABB255" s="1"/>
      <c r="ABC255" s="1"/>
      <c r="ABD255" s="1"/>
      <c r="ABE255" s="1"/>
      <c r="ABF255" s="1"/>
      <c r="ABG255" s="1"/>
      <c r="ABH255" s="1"/>
      <c r="ABI255" s="1"/>
      <c r="ABJ255" s="1"/>
      <c r="ABK255" s="1"/>
      <c r="ABL255" s="1"/>
      <c r="ABM255" s="1"/>
      <c r="ABN255" s="1"/>
      <c r="ABO255" s="1"/>
      <c r="ABP255" s="1"/>
      <c r="ABQ255" s="1"/>
      <c r="ABR255" s="1"/>
      <c r="ABS255" s="1"/>
      <c r="ABT255" s="1"/>
      <c r="ABU255" s="1"/>
      <c r="ABV255" s="1"/>
      <c r="ABW255" s="1"/>
      <c r="ABX255" s="1"/>
      <c r="ABY255" s="1"/>
      <c r="ABZ255" s="1"/>
      <c r="ACA255" s="1"/>
      <c r="ACB255" s="1"/>
      <c r="ACC255" s="1"/>
      <c r="ACD255" s="1"/>
      <c r="ACE255" s="1"/>
      <c r="ACF255" s="1"/>
      <c r="ACG255" s="1"/>
      <c r="ACH255" s="1"/>
      <c r="ACI255" s="1"/>
      <c r="ACJ255" s="1"/>
      <c r="ACK255" s="1"/>
      <c r="ACL255" s="1"/>
      <c r="ACM255" s="1"/>
      <c r="ACN255" s="1"/>
      <c r="ACO255" s="1"/>
      <c r="ACP255" s="1"/>
      <c r="ACQ255" s="1"/>
      <c r="ACR255" s="1"/>
      <c r="ACS255" s="1"/>
      <c r="ACT255" s="1"/>
      <c r="ACU255" s="1"/>
      <c r="ACV255" s="1"/>
      <c r="ACW255" s="1"/>
      <c r="ACX255" s="1"/>
      <c r="ACY255" s="1"/>
      <c r="ACZ255" s="1"/>
      <c r="ADA255" s="1"/>
      <c r="ADB255" s="1"/>
      <c r="ADC255" s="1"/>
      <c r="ADD255" s="1"/>
      <c r="ADE255" s="1"/>
      <c r="ADF255" s="1"/>
      <c r="ADG255" s="1"/>
      <c r="ADH255" s="1"/>
      <c r="ADI255" s="1"/>
      <c r="ADJ255" s="1"/>
      <c r="ADK255" s="1"/>
      <c r="ADL255" s="1"/>
      <c r="ADM255" s="1"/>
      <c r="ADN255" s="1"/>
      <c r="ADO255" s="1"/>
      <c r="ADP255" s="1"/>
      <c r="ADQ255" s="1"/>
      <c r="ADR255" s="1"/>
      <c r="ADS255" s="1"/>
      <c r="ADT255" s="1"/>
      <c r="ADU255" s="1"/>
      <c r="ADV255" s="1"/>
      <c r="ADW255" s="1"/>
      <c r="ADX255" s="1"/>
      <c r="ADY255" s="1"/>
      <c r="ADZ255" s="1"/>
      <c r="AEA255" s="1"/>
      <c r="AEB255" s="1"/>
      <c r="AEC255" s="1"/>
      <c r="AED255" s="1"/>
      <c r="AEE255" s="1"/>
      <c r="AEF255" s="1"/>
      <c r="AEG255" s="1"/>
      <c r="AEH255" s="1"/>
      <c r="AEI255" s="1"/>
      <c r="AEJ255" s="1"/>
      <c r="AEK255" s="1"/>
      <c r="AEL255" s="1"/>
      <c r="AEM255" s="1"/>
      <c r="AEN255" s="1"/>
      <c r="AEO255" s="1"/>
      <c r="AEP255" s="1"/>
      <c r="AEQ255" s="1"/>
      <c r="AER255" s="1"/>
      <c r="AES255" s="1"/>
      <c r="AET255" s="1"/>
      <c r="AEU255" s="1"/>
      <c r="AEV255" s="1"/>
      <c r="AEW255" s="1"/>
      <c r="AEX255" s="1"/>
      <c r="AEY255" s="1"/>
      <c r="AEZ255" s="1"/>
      <c r="AFA255" s="1"/>
      <c r="AFB255" s="1"/>
      <c r="AFC255" s="1"/>
      <c r="AFD255" s="1"/>
      <c r="AFE255" s="1"/>
      <c r="AFF255" s="1"/>
      <c r="AFG255" s="1"/>
      <c r="AFH255" s="1"/>
      <c r="AFI255" s="1"/>
      <c r="AFJ255" s="1"/>
      <c r="AFK255" s="1"/>
      <c r="AFL255" s="1"/>
      <c r="AFM255" s="1"/>
      <c r="AFN255" s="1"/>
      <c r="AFO255" s="1"/>
      <c r="AFP255" s="1"/>
      <c r="AFQ255" s="1"/>
      <c r="AFR255" s="1"/>
      <c r="AFS255" s="1"/>
      <c r="AFT255" s="1"/>
      <c r="AFU255" s="1"/>
      <c r="AFV255" s="1"/>
      <c r="AFW255" s="1"/>
      <c r="AFX255" s="1"/>
      <c r="AFY255" s="1"/>
      <c r="AFZ255" s="1"/>
      <c r="AGA255" s="1"/>
      <c r="AGB255" s="1"/>
      <c r="AGC255" s="1"/>
      <c r="AGD255" s="1"/>
      <c r="AGE255" s="1"/>
      <c r="AGF255" s="1"/>
      <c r="AGG255" s="1"/>
      <c r="AGH255" s="1"/>
      <c r="AGI255" s="1"/>
      <c r="AGJ255" s="1"/>
      <c r="AGK255" s="1"/>
      <c r="AGL255" s="1"/>
      <c r="AGM255" s="1"/>
      <c r="AGN255" s="1"/>
      <c r="AGO255" s="1"/>
      <c r="AGP255" s="1"/>
      <c r="AGQ255" s="1"/>
      <c r="AGR255" s="1"/>
      <c r="AGS255" s="1"/>
      <c r="AGT255" s="1"/>
      <c r="AGU255" s="1"/>
      <c r="AGV255" s="1"/>
      <c r="AGW255" s="1"/>
      <c r="AGX255" s="1"/>
      <c r="AGY255" s="1"/>
      <c r="AGZ255" s="1"/>
      <c r="AHA255" s="1"/>
      <c r="AHB255" s="1"/>
      <c r="AHC255" s="1"/>
      <c r="AHD255" s="1"/>
      <c r="AHE255" s="1"/>
      <c r="AHF255" s="1"/>
      <c r="AHG255" s="1"/>
      <c r="AHH255" s="1"/>
      <c r="AHI255" s="1"/>
      <c r="AHJ255" s="1"/>
      <c r="AHK255" s="1"/>
      <c r="AHL255" s="1"/>
      <c r="AHM255" s="1"/>
      <c r="AHN255" s="1"/>
      <c r="AHO255" s="1"/>
      <c r="AHP255" s="1"/>
      <c r="AHQ255" s="1"/>
      <c r="AHR255" s="1"/>
      <c r="AHS255" s="1"/>
      <c r="AHT255" s="1"/>
      <c r="AHU255" s="1"/>
      <c r="AHV255" s="1"/>
      <c r="AHW255" s="1"/>
      <c r="AHX255" s="1"/>
      <c r="AHY255" s="1"/>
      <c r="AHZ255" s="1"/>
      <c r="AIA255" s="1"/>
      <c r="AIB255" s="1"/>
      <c r="AIC255" s="1"/>
      <c r="AID255" s="1"/>
      <c r="AIE255" s="1"/>
      <c r="AIF255" s="1"/>
      <c r="AIG255" s="1"/>
      <c r="AIH255" s="1"/>
      <c r="AII255" s="1"/>
      <c r="AIJ255" s="1"/>
      <c r="AIK255" s="1"/>
      <c r="AIL255" s="1"/>
      <c r="AIM255" s="1"/>
      <c r="AIN255" s="1"/>
      <c r="AIO255" s="1"/>
      <c r="AIP255" s="1"/>
      <c r="AIQ255" s="1"/>
      <c r="AIR255" s="1"/>
      <c r="AIS255" s="1"/>
      <c r="AIT255" s="1"/>
      <c r="AIU255" s="1"/>
      <c r="AIV255" s="1"/>
      <c r="AIW255" s="1"/>
      <c r="AIX255" s="1"/>
      <c r="AIY255" s="1"/>
      <c r="AIZ255" s="1"/>
      <c r="AJA255" s="1"/>
      <c r="AJB255" s="1"/>
      <c r="AJC255" s="1"/>
      <c r="AJD255" s="1"/>
      <c r="AJE255" s="1"/>
      <c r="AJF255" s="1"/>
      <c r="AJG255" s="1"/>
      <c r="AJH255" s="1"/>
      <c r="AJI255" s="1"/>
      <c r="AJJ255" s="1"/>
      <c r="AJK255" s="1"/>
      <c r="AJL255" s="1"/>
      <c r="AJM255" s="1"/>
      <c r="AJN255" s="1"/>
      <c r="AJO255" s="1"/>
      <c r="AJP255" s="1"/>
      <c r="AJQ255" s="1"/>
      <c r="AJR255" s="1"/>
      <c r="AJS255" s="1"/>
      <c r="AJT255" s="1"/>
      <c r="AJU255" s="1"/>
      <c r="AJV255" s="1"/>
      <c r="AJW255" s="1"/>
      <c r="AJX255" s="1"/>
      <c r="AJY255" s="1"/>
      <c r="AJZ255" s="1"/>
      <c r="AKA255" s="1"/>
      <c r="AKB255" s="1"/>
      <c r="AKC255" s="1"/>
      <c r="AKD255" s="1"/>
      <c r="AKE255" s="1"/>
      <c r="AKF255" s="1"/>
      <c r="AKG255" s="1"/>
      <c r="AKH255" s="1"/>
      <c r="AKI255" s="1"/>
      <c r="AKJ255" s="1"/>
      <c r="AKK255" s="1"/>
      <c r="AKL255" s="1"/>
      <c r="AKM255" s="1"/>
      <c r="AKN255" s="1"/>
      <c r="AKO255" s="1"/>
      <c r="AKP255" s="1"/>
      <c r="AKQ255" s="1"/>
      <c r="AKR255" s="1"/>
      <c r="AKS255" s="1"/>
      <c r="AKT255" s="1"/>
      <c r="AKU255" s="1"/>
      <c r="AKV255" s="1"/>
      <c r="AKW255" s="1"/>
      <c r="AKX255" s="1"/>
      <c r="AKY255" s="1"/>
      <c r="AKZ255" s="1"/>
      <c r="ALA255" s="1"/>
      <c r="ALB255" s="1"/>
      <c r="ALC255" s="1"/>
      <c r="ALD255" s="1"/>
      <c r="ALE255" s="1"/>
      <c r="ALF255" s="1"/>
      <c r="ALG255" s="1"/>
      <c r="ALH255" s="1"/>
      <c r="ALI255" s="1"/>
      <c r="ALJ255" s="1"/>
      <c r="ALK255" s="1"/>
      <c r="ALL255" s="1"/>
      <c r="ALM255" s="1"/>
      <c r="ALN255" s="1"/>
      <c r="ALO255" s="1"/>
      <c r="ALP255" s="1"/>
      <c r="ALQ255" s="1"/>
      <c r="ALR255" s="1"/>
      <c r="ALS255" s="1"/>
      <c r="ALT255" s="1"/>
      <c r="ALU255" s="1"/>
      <c r="ALV255" s="1"/>
      <c r="ALW255" s="1"/>
      <c r="ALX255" s="1"/>
      <c r="ALY255" s="1"/>
      <c r="ALZ255" s="1"/>
      <c r="AMA255" s="1"/>
      <c r="AMB255" s="1"/>
      <c r="AMC255" s="1"/>
      <c r="AMD255" s="1"/>
      <c r="AME255" s="1"/>
      <c r="AMF255" s="1"/>
      <c r="AMG255" s="1"/>
      <c r="AMH255" s="1"/>
      <c r="AMI255" s="1"/>
      <c r="AMJ255" s="1"/>
      <c r="AMK255" s="1"/>
      <c r="AML255" s="1"/>
      <c r="AMM255" s="1"/>
      <c r="AMN255" s="1"/>
      <c r="AMO255" s="1"/>
      <c r="AMP255" s="1"/>
      <c r="AMQ255" s="1"/>
      <c r="AMR255" s="1"/>
      <c r="AMS255" s="1"/>
      <c r="AMT255" s="1"/>
      <c r="AMU255" s="1"/>
      <c r="AMV255" s="1"/>
      <c r="AMW255" s="1"/>
      <c r="AMX255" s="1"/>
      <c r="AMY255" s="1"/>
      <c r="AMZ255" s="1"/>
      <c r="ANA255" s="1"/>
      <c r="ANB255" s="1"/>
      <c r="ANC255" s="1"/>
      <c r="AND255" s="1"/>
      <c r="ANE255" s="1"/>
      <c r="ANF255" s="1"/>
      <c r="ANG255" s="1"/>
      <c r="ANH255" s="1"/>
      <c r="ANI255" s="1"/>
      <c r="ANJ255" s="1"/>
      <c r="ANK255" s="1"/>
      <c r="ANL255" s="1"/>
      <c r="ANM255" s="1"/>
      <c r="ANN255" s="1"/>
      <c r="ANO255" s="1"/>
      <c r="ANP255" s="1"/>
      <c r="ANQ255" s="1"/>
      <c r="ANR255" s="1"/>
      <c r="ANS255" s="1"/>
      <c r="ANT255" s="1"/>
      <c r="ANU255" s="1"/>
      <c r="ANV255" s="1"/>
      <c r="ANW255" s="1"/>
      <c r="ANX255" s="1"/>
      <c r="ANY255" s="1"/>
      <c r="ANZ255" s="1"/>
      <c r="AOA255" s="1"/>
      <c r="AOB255" s="1"/>
      <c r="AOC255" s="1"/>
      <c r="AOD255" s="1"/>
      <c r="AOE255" s="1"/>
      <c r="AOF255" s="1"/>
      <c r="AOG255" s="1"/>
      <c r="AOH255" s="1"/>
      <c r="AOI255" s="1"/>
      <c r="AOJ255" s="1"/>
      <c r="AOK255" s="1"/>
      <c r="AOL255" s="1"/>
      <c r="AOM255" s="1"/>
      <c r="AON255" s="1"/>
      <c r="AOO255" s="1"/>
      <c r="AOP255" s="1"/>
      <c r="AOQ255" s="1"/>
      <c r="AOR255" s="1"/>
      <c r="AOS255" s="1"/>
      <c r="AOT255" s="1"/>
      <c r="AOU255" s="1"/>
      <c r="AOV255" s="1"/>
      <c r="AOW255" s="1"/>
      <c r="AOX255" s="1"/>
      <c r="AOY255" s="1"/>
      <c r="AOZ255" s="1"/>
      <c r="APA255" s="1"/>
      <c r="APB255" s="1"/>
      <c r="APC255" s="1"/>
      <c r="APD255" s="1"/>
      <c r="APE255" s="1"/>
      <c r="APF255" s="1"/>
      <c r="APG255" s="1"/>
      <c r="APH255" s="1"/>
      <c r="API255" s="1"/>
      <c r="APJ255" s="1"/>
      <c r="APK255" s="1"/>
      <c r="APL255" s="1"/>
      <c r="APM255" s="1"/>
      <c r="APN255" s="1"/>
      <c r="APO255" s="1"/>
      <c r="APP255" s="1"/>
      <c r="APQ255" s="1"/>
      <c r="APR255" s="1"/>
      <c r="APS255" s="1"/>
      <c r="APT255" s="1"/>
      <c r="APU255" s="1"/>
      <c r="APV255" s="1"/>
      <c r="APW255" s="1"/>
      <c r="APX255" s="1"/>
      <c r="APY255" s="1"/>
      <c r="APZ255" s="1"/>
      <c r="AQA255" s="1"/>
      <c r="AQB255" s="1"/>
      <c r="AQC255" s="1"/>
      <c r="AQD255" s="1"/>
      <c r="AQE255" s="1"/>
      <c r="AQF255" s="1"/>
      <c r="AQG255" s="1"/>
      <c r="AQH255" s="1"/>
      <c r="AQI255" s="1"/>
      <c r="AQJ255" s="1"/>
      <c r="AQK255" s="1"/>
      <c r="AQL255" s="1"/>
      <c r="AQM255" s="1"/>
      <c r="AQN255" s="1"/>
      <c r="AQO255" s="1"/>
      <c r="AQP255" s="1"/>
      <c r="AQQ255" s="1"/>
      <c r="AQR255" s="1"/>
      <c r="AQS255" s="1"/>
      <c r="AQT255" s="1"/>
      <c r="AQU255" s="1"/>
      <c r="AQV255" s="1"/>
      <c r="AQW255" s="1"/>
      <c r="AQX255" s="1"/>
      <c r="AQY255" s="1"/>
      <c r="AQZ255" s="1"/>
      <c r="ARA255" s="1"/>
      <c r="ARB255" s="1"/>
      <c r="ARC255" s="1"/>
      <c r="ARD255" s="1"/>
      <c r="ARE255" s="1"/>
      <c r="ARF255" s="1"/>
      <c r="ARG255" s="1"/>
      <c r="ARH255" s="1"/>
      <c r="ARI255" s="1"/>
      <c r="ARJ255" s="1"/>
      <c r="ARK255" s="1"/>
      <c r="ARL255" s="1"/>
      <c r="ARM255" s="1"/>
      <c r="ARN255" s="1"/>
      <c r="ARO255" s="1"/>
      <c r="ARP255" s="1"/>
      <c r="ARQ255" s="1"/>
      <c r="ARR255" s="1"/>
      <c r="ARS255" s="1"/>
      <c r="ART255" s="1"/>
      <c r="ARU255" s="1"/>
      <c r="ARV255" s="1"/>
      <c r="ARW255" s="1"/>
      <c r="ARX255" s="1"/>
      <c r="ARY255" s="1"/>
      <c r="ARZ255" s="1"/>
      <c r="ASA255" s="1"/>
      <c r="ASB255" s="1"/>
      <c r="ASC255" s="1"/>
      <c r="ASD255" s="1"/>
      <c r="ASE255" s="1"/>
      <c r="ASF255" s="1"/>
      <c r="ASG255" s="1"/>
      <c r="ASH255" s="1"/>
      <c r="ASI255" s="1"/>
      <c r="ASJ255" s="1"/>
      <c r="ASK255" s="1"/>
      <c r="ASL255" s="1"/>
      <c r="ASM255" s="1"/>
      <c r="ASN255" s="1"/>
      <c r="ASO255" s="1"/>
      <c r="ASP255" s="1"/>
      <c r="ASQ255" s="1"/>
      <c r="ASR255" s="1"/>
      <c r="ASS255" s="1"/>
      <c r="AST255" s="1"/>
      <c r="ASU255" s="1"/>
      <c r="ASV255" s="1"/>
      <c r="ASW255" s="1"/>
      <c r="ASX255" s="1"/>
      <c r="ASY255" s="1"/>
      <c r="ASZ255" s="1"/>
      <c r="ATA255" s="1"/>
      <c r="ATB255" s="1"/>
      <c r="ATC255" s="1"/>
      <c r="ATD255" s="1"/>
      <c r="ATE255" s="1"/>
      <c r="ATF255" s="1"/>
      <c r="ATG255" s="1"/>
      <c r="ATH255" s="1"/>
      <c r="ATI255" s="1"/>
      <c r="ATJ255" s="1"/>
      <c r="ATK255" s="1"/>
      <c r="ATL255" s="1"/>
      <c r="ATM255" s="1"/>
      <c r="ATN255" s="1"/>
      <c r="ATO255" s="1"/>
      <c r="ATP255" s="1"/>
      <c r="ATQ255" s="1"/>
      <c r="ATR255" s="1"/>
      <c r="ATS255" s="1"/>
      <c r="ATT255" s="1"/>
      <c r="ATU255" s="1"/>
      <c r="ATV255" s="1"/>
      <c r="ATW255" s="1"/>
      <c r="ATX255" s="1"/>
      <c r="ATY255" s="1"/>
      <c r="ATZ255" s="1"/>
      <c r="AUA255" s="1"/>
      <c r="AUB255" s="1"/>
      <c r="AUC255" s="1"/>
      <c r="AUD255" s="1"/>
      <c r="AUE255" s="1"/>
      <c r="AUF255" s="1"/>
      <c r="AUG255" s="1"/>
      <c r="AUH255" s="1"/>
      <c r="AUI255" s="1"/>
      <c r="AUJ255" s="1"/>
      <c r="AUK255" s="1"/>
      <c r="AUL255" s="1"/>
      <c r="AUM255" s="1"/>
      <c r="AUN255" s="1"/>
      <c r="AUO255" s="1"/>
      <c r="AUP255" s="1"/>
      <c r="AUQ255" s="1"/>
      <c r="AUR255" s="1"/>
      <c r="AUS255" s="1"/>
      <c r="AUT255" s="1"/>
      <c r="AUU255" s="1"/>
      <c r="AUV255" s="1"/>
      <c r="AUW255" s="1"/>
      <c r="AUX255" s="1"/>
      <c r="AUY255" s="1"/>
      <c r="AUZ255" s="1"/>
      <c r="AVA255" s="1"/>
      <c r="AVB255" s="1"/>
      <c r="AVC255" s="1"/>
      <c r="AVD255" s="1"/>
      <c r="AVE255" s="1"/>
      <c r="AVF255" s="1"/>
      <c r="AVG255" s="1"/>
      <c r="AVH255" s="1"/>
      <c r="AVI255" s="1"/>
      <c r="AVJ255" s="1"/>
      <c r="AVK255" s="1"/>
      <c r="AVL255" s="1"/>
      <c r="AVM255" s="1"/>
      <c r="AVN255" s="1"/>
      <c r="AVO255" s="1"/>
      <c r="AVP255" s="1"/>
      <c r="AVQ255" s="1"/>
      <c r="AVR255" s="1"/>
      <c r="AVS255" s="1"/>
      <c r="AVT255" s="1"/>
      <c r="AVU255" s="1"/>
      <c r="AVV255" s="1"/>
      <c r="AVW255" s="1"/>
      <c r="AVX255" s="1"/>
      <c r="AVY255" s="1"/>
      <c r="AVZ255" s="1"/>
      <c r="AWA255" s="1"/>
      <c r="AWB255" s="1"/>
      <c r="AWC255" s="1"/>
      <c r="AWD255" s="1"/>
      <c r="AWE255" s="1"/>
      <c r="AWF255" s="1"/>
      <c r="AWG255" s="1"/>
      <c r="AWH255" s="1"/>
      <c r="AWI255" s="1"/>
      <c r="AWJ255" s="1"/>
      <c r="AWK255" s="1"/>
      <c r="AWL255" s="1"/>
      <c r="AWM255" s="1"/>
      <c r="AWN255" s="1"/>
      <c r="AWO255" s="1"/>
      <c r="AWP255" s="1"/>
      <c r="AWQ255" s="1"/>
      <c r="AWR255" s="1"/>
      <c r="AWS255" s="1"/>
      <c r="AWT255" s="1"/>
      <c r="AWU255" s="1"/>
      <c r="AWV255" s="1"/>
      <c r="AWW255" s="1"/>
      <c r="AWX255" s="1"/>
      <c r="AWY255" s="1"/>
      <c r="AWZ255" s="1"/>
      <c r="AXA255" s="1"/>
      <c r="AXB255" s="1"/>
      <c r="AXC255" s="1"/>
      <c r="AXD255" s="1"/>
      <c r="AXE255" s="1"/>
      <c r="AXF255" s="1"/>
      <c r="AXG255" s="1"/>
      <c r="AXH255" s="1"/>
      <c r="AXI255" s="1"/>
      <c r="AXJ255" s="1"/>
      <c r="AXK255" s="1"/>
      <c r="AXL255" s="1"/>
      <c r="AXM255" s="1"/>
      <c r="AXN255" s="1"/>
      <c r="AXO255" s="1"/>
      <c r="AXP255" s="1"/>
      <c r="AXQ255" s="1"/>
      <c r="AXR255" s="1"/>
      <c r="AXS255" s="1"/>
      <c r="AXT255" s="1"/>
      <c r="AXU255" s="1"/>
      <c r="AXV255" s="1"/>
      <c r="AXW255" s="1"/>
      <c r="AXX255" s="1"/>
      <c r="AXY255" s="1"/>
      <c r="AXZ255" s="1"/>
      <c r="AYA255" s="1"/>
      <c r="AYB255" s="1"/>
      <c r="AYC255" s="1"/>
      <c r="AYD255" s="1"/>
      <c r="AYE255" s="1"/>
      <c r="AYF255" s="1"/>
      <c r="AYG255" s="1"/>
      <c r="AYH255" s="1"/>
      <c r="AYI255" s="1"/>
      <c r="AYJ255" s="1"/>
      <c r="AYK255" s="1"/>
      <c r="AYL255" s="1"/>
      <c r="AYM255" s="1"/>
      <c r="AYN255" s="1"/>
      <c r="AYO255" s="1"/>
      <c r="AYP255" s="1"/>
      <c r="AYQ255" s="1"/>
      <c r="AYR255" s="1"/>
      <c r="AYS255" s="1"/>
      <c r="AYT255" s="1"/>
      <c r="AYU255" s="1"/>
      <c r="AYV255" s="1"/>
      <c r="AYW255" s="1"/>
      <c r="AYX255" s="1"/>
      <c r="AYY255" s="1"/>
      <c r="AYZ255" s="1"/>
      <c r="AZA255" s="1"/>
      <c r="AZB255" s="1"/>
      <c r="AZC255" s="1"/>
      <c r="AZD255" s="1"/>
      <c r="AZE255" s="1"/>
      <c r="AZF255" s="1"/>
      <c r="AZG255" s="1"/>
      <c r="AZH255" s="1"/>
      <c r="AZI255" s="1"/>
      <c r="AZJ255" s="1"/>
      <c r="AZK255" s="1"/>
      <c r="AZL255" s="1"/>
      <c r="AZM255" s="1"/>
      <c r="AZN255" s="1"/>
      <c r="AZO255" s="1"/>
      <c r="AZP255" s="1"/>
      <c r="AZQ255" s="1"/>
      <c r="AZR255" s="1"/>
      <c r="AZS255" s="1"/>
      <c r="AZT255" s="1"/>
      <c r="AZU255" s="1"/>
      <c r="AZV255" s="1"/>
      <c r="AZW255" s="1"/>
      <c r="AZX255" s="1"/>
      <c r="AZY255" s="1"/>
    </row>
    <row r="256" spans="1:1377" s="20" customFormat="1" ht="51">
      <c r="A256" s="20">
        <v>250</v>
      </c>
      <c r="B256" s="20">
        <v>250</v>
      </c>
      <c r="C256" s="45" t="s">
        <v>1606</v>
      </c>
      <c r="D256" s="11" t="s">
        <v>2169</v>
      </c>
      <c r="E256" s="11" t="s">
        <v>2170</v>
      </c>
      <c r="F256" s="12">
        <v>6370391724</v>
      </c>
      <c r="G256" s="34">
        <v>35358</v>
      </c>
      <c r="H256" s="42" t="s">
        <v>2171</v>
      </c>
      <c r="I256" s="8" t="s">
        <v>445</v>
      </c>
      <c r="J256" s="8" t="s">
        <v>193</v>
      </c>
      <c r="K256" s="8" t="s">
        <v>37</v>
      </c>
      <c r="L256" s="8" t="s">
        <v>1580</v>
      </c>
      <c r="M256" s="8">
        <v>600</v>
      </c>
      <c r="N256" s="8">
        <v>491</v>
      </c>
      <c r="O256" s="8">
        <f t="shared" si="15"/>
        <v>81.83</v>
      </c>
      <c r="P256" s="52" t="s">
        <v>22</v>
      </c>
      <c r="Q256" s="8" t="s">
        <v>39</v>
      </c>
      <c r="R256" s="22">
        <v>500</v>
      </c>
      <c r="S256" s="22">
        <v>255</v>
      </c>
      <c r="T256" s="22">
        <f t="shared" si="16"/>
        <v>51</v>
      </c>
      <c r="U256" s="8" t="s">
        <v>184</v>
      </c>
      <c r="V256" s="8" t="s">
        <v>1585</v>
      </c>
      <c r="W256" s="8" t="s">
        <v>186</v>
      </c>
      <c r="X256" s="22">
        <v>2100</v>
      </c>
      <c r="Y256" s="22">
        <v>1806</v>
      </c>
      <c r="Z256" s="22">
        <f>ROUND(Y256/X256%,2)</f>
        <v>86</v>
      </c>
      <c r="AA256" s="8" t="s">
        <v>1586</v>
      </c>
      <c r="AB256" s="8" t="s">
        <v>2172</v>
      </c>
      <c r="AC256" s="8" t="s">
        <v>238</v>
      </c>
      <c r="AD256" s="8" t="s">
        <v>1600</v>
      </c>
      <c r="AE256" s="8" t="s">
        <v>193</v>
      </c>
      <c r="AF256" s="8" t="s">
        <v>1601</v>
      </c>
      <c r="AG256" s="8" t="s">
        <v>193</v>
      </c>
      <c r="AH256" s="34">
        <v>43262</v>
      </c>
      <c r="AI256" s="8" t="s">
        <v>1602</v>
      </c>
      <c r="AJ256" s="8" t="s">
        <v>193</v>
      </c>
      <c r="AK256" s="8" t="s">
        <v>193</v>
      </c>
      <c r="AL256" s="8" t="s">
        <v>193</v>
      </c>
      <c r="AM256" s="21" t="s">
        <v>2173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  <c r="PO256" s="1"/>
      <c r="PP256" s="1"/>
      <c r="PQ256" s="1"/>
      <c r="PR256" s="1"/>
      <c r="PS256" s="1"/>
      <c r="PT256" s="1"/>
      <c r="PU256" s="1"/>
      <c r="PV256" s="1"/>
      <c r="PW256" s="1"/>
      <c r="PX256" s="1"/>
      <c r="PY256" s="1"/>
      <c r="PZ256" s="1"/>
      <c r="QA256" s="1"/>
      <c r="QB256" s="1"/>
      <c r="QC256" s="1"/>
      <c r="QD256" s="1"/>
      <c r="QE256" s="1"/>
      <c r="QF256" s="1"/>
      <c r="QG256" s="1"/>
      <c r="QH256" s="1"/>
      <c r="QI256" s="1"/>
      <c r="QJ256" s="1"/>
      <c r="QK256" s="1"/>
      <c r="QL256" s="1"/>
      <c r="QM256" s="1"/>
      <c r="QN256" s="1"/>
      <c r="QO256" s="1"/>
      <c r="QP256" s="1"/>
      <c r="QQ256" s="1"/>
      <c r="QR256" s="1"/>
      <c r="QS256" s="1"/>
      <c r="QT256" s="1"/>
      <c r="QU256" s="1"/>
      <c r="QV256" s="1"/>
      <c r="QW256" s="1"/>
      <c r="QX256" s="1"/>
      <c r="QY256" s="1"/>
      <c r="QZ256" s="1"/>
      <c r="RA256" s="1"/>
      <c r="RB256" s="1"/>
      <c r="RC256" s="1"/>
      <c r="RD256" s="1"/>
      <c r="RE256" s="1"/>
      <c r="RF256" s="1"/>
      <c r="RG256" s="1"/>
      <c r="RH256" s="1"/>
      <c r="RI256" s="1"/>
      <c r="RJ256" s="1"/>
      <c r="RK256" s="1"/>
      <c r="RL256" s="1"/>
      <c r="RM256" s="1"/>
      <c r="RN256" s="1"/>
      <c r="RO256" s="1"/>
      <c r="RP256" s="1"/>
      <c r="RQ256" s="1"/>
      <c r="RR256" s="1"/>
      <c r="RS256" s="1"/>
      <c r="RT256" s="1"/>
      <c r="RU256" s="1"/>
      <c r="RV256" s="1"/>
      <c r="RW256" s="1"/>
      <c r="RX256" s="1"/>
      <c r="RY256" s="1"/>
      <c r="RZ256" s="1"/>
      <c r="SA256" s="1"/>
      <c r="SB256" s="1"/>
      <c r="SC256" s="1"/>
      <c r="SD256" s="1"/>
      <c r="SE256" s="1"/>
      <c r="SF256" s="1"/>
      <c r="SG256" s="1"/>
      <c r="SH256" s="1"/>
      <c r="SI256" s="1"/>
      <c r="SJ256" s="1"/>
      <c r="SK256" s="1"/>
      <c r="SL256" s="1"/>
      <c r="SM256" s="1"/>
      <c r="SN256" s="1"/>
      <c r="SO256" s="1"/>
      <c r="SP256" s="1"/>
      <c r="SQ256" s="1"/>
      <c r="SR256" s="1"/>
      <c r="SS256" s="1"/>
      <c r="ST256" s="1"/>
      <c r="SU256" s="1"/>
      <c r="SV256" s="1"/>
      <c r="SW256" s="1"/>
      <c r="SX256" s="1"/>
      <c r="SY256" s="1"/>
      <c r="SZ256" s="1"/>
      <c r="TA256" s="1"/>
      <c r="TB256" s="1"/>
      <c r="TC256" s="1"/>
      <c r="TD256" s="1"/>
      <c r="TE256" s="1"/>
      <c r="TF256" s="1"/>
      <c r="TG256" s="1"/>
      <c r="TH256" s="1"/>
      <c r="TI256" s="1"/>
      <c r="TJ256" s="1"/>
      <c r="TK256" s="1"/>
      <c r="TL256" s="1"/>
      <c r="TM256" s="1"/>
      <c r="TN256" s="1"/>
      <c r="TO256" s="1"/>
      <c r="TP256" s="1"/>
      <c r="TQ256" s="1"/>
      <c r="TR256" s="1"/>
      <c r="TS256" s="1"/>
      <c r="TT256" s="1"/>
      <c r="TU256" s="1"/>
      <c r="TV256" s="1"/>
      <c r="TW256" s="1"/>
      <c r="TX256" s="1"/>
      <c r="TY256" s="1"/>
      <c r="TZ256" s="1"/>
      <c r="UA256" s="1"/>
      <c r="UB256" s="1"/>
      <c r="UC256" s="1"/>
      <c r="UD256" s="1"/>
      <c r="UE256" s="1"/>
      <c r="UF256" s="1"/>
      <c r="UG256" s="1"/>
      <c r="UH256" s="1"/>
      <c r="UI256" s="1"/>
      <c r="UJ256" s="1"/>
      <c r="UK256" s="1"/>
      <c r="UL256" s="1"/>
      <c r="UM256" s="1"/>
      <c r="UN256" s="1"/>
      <c r="UO256" s="1"/>
      <c r="UP256" s="1"/>
      <c r="UQ256" s="1"/>
      <c r="UR256" s="1"/>
      <c r="US256" s="1"/>
      <c r="UT256" s="1"/>
      <c r="UU256" s="1"/>
      <c r="UV256" s="1"/>
      <c r="UW256" s="1"/>
      <c r="UX256" s="1"/>
      <c r="UY256" s="1"/>
      <c r="UZ256" s="1"/>
      <c r="VA256" s="1"/>
      <c r="VB256" s="1"/>
      <c r="VC256" s="1"/>
      <c r="VD256" s="1"/>
      <c r="VE256" s="1"/>
      <c r="VF256" s="1"/>
      <c r="VG256" s="1"/>
      <c r="VH256" s="1"/>
      <c r="VI256" s="1"/>
      <c r="VJ256" s="1"/>
      <c r="VK256" s="1"/>
      <c r="VL256" s="1"/>
      <c r="VM256" s="1"/>
      <c r="VN256" s="1"/>
      <c r="VO256" s="1"/>
      <c r="VP256" s="1"/>
      <c r="VQ256" s="1"/>
      <c r="VR256" s="1"/>
      <c r="VS256" s="1"/>
      <c r="VT256" s="1"/>
      <c r="VU256" s="1"/>
      <c r="VV256" s="1"/>
      <c r="VW256" s="1"/>
      <c r="VX256" s="1"/>
      <c r="VY256" s="1"/>
      <c r="VZ256" s="1"/>
      <c r="WA256" s="1"/>
      <c r="WB256" s="1"/>
      <c r="WC256" s="1"/>
      <c r="WD256" s="1"/>
      <c r="WE256" s="1"/>
      <c r="WF256" s="1"/>
      <c r="WG256" s="1"/>
      <c r="WH256" s="1"/>
      <c r="WI256" s="1"/>
      <c r="WJ256" s="1"/>
      <c r="WK256" s="1"/>
      <c r="WL256" s="1"/>
      <c r="WM256" s="1"/>
      <c r="WN256" s="1"/>
      <c r="WO256" s="1"/>
      <c r="WP256" s="1"/>
      <c r="WQ256" s="1"/>
      <c r="WR256" s="1"/>
      <c r="WS256" s="1"/>
      <c r="WT256" s="1"/>
      <c r="WU256" s="1"/>
      <c r="WV256" s="1"/>
      <c r="WW256" s="1"/>
      <c r="WX256" s="1"/>
      <c r="WY256" s="1"/>
      <c r="WZ256" s="1"/>
      <c r="XA256" s="1"/>
      <c r="XB256" s="1"/>
      <c r="XC256" s="1"/>
      <c r="XD256" s="1"/>
      <c r="XE256" s="1"/>
      <c r="XF256" s="1"/>
      <c r="XG256" s="1"/>
      <c r="XH256" s="1"/>
      <c r="XI256" s="1"/>
      <c r="XJ256" s="1"/>
      <c r="XK256" s="1"/>
      <c r="XL256" s="1"/>
      <c r="XM256" s="1"/>
      <c r="XN256" s="1"/>
      <c r="XO256" s="1"/>
      <c r="XP256" s="1"/>
      <c r="XQ256" s="1"/>
      <c r="XR256" s="1"/>
      <c r="XS256" s="1"/>
      <c r="XT256" s="1"/>
      <c r="XU256" s="1"/>
      <c r="XV256" s="1"/>
      <c r="XW256" s="1"/>
      <c r="XX256" s="1"/>
      <c r="XY256" s="1"/>
      <c r="XZ256" s="1"/>
      <c r="YA256" s="1"/>
      <c r="YB256" s="1"/>
      <c r="YC256" s="1"/>
      <c r="YD256" s="1"/>
      <c r="YE256" s="1"/>
      <c r="YF256" s="1"/>
      <c r="YG256" s="1"/>
      <c r="YH256" s="1"/>
      <c r="YI256" s="1"/>
      <c r="YJ256" s="1"/>
      <c r="YK256" s="1"/>
      <c r="YL256" s="1"/>
      <c r="YM256" s="1"/>
      <c r="YN256" s="1"/>
      <c r="YO256" s="1"/>
      <c r="YP256" s="1"/>
      <c r="YQ256" s="1"/>
      <c r="YR256" s="1"/>
      <c r="YS256" s="1"/>
      <c r="YT256" s="1"/>
      <c r="YU256" s="1"/>
      <c r="YV256" s="1"/>
      <c r="YW256" s="1"/>
      <c r="YX256" s="1"/>
      <c r="YY256" s="1"/>
      <c r="YZ256" s="1"/>
      <c r="ZA256" s="1"/>
      <c r="ZB256" s="1"/>
      <c r="ZC256" s="1"/>
      <c r="ZD256" s="1"/>
      <c r="ZE256" s="1"/>
      <c r="ZF256" s="1"/>
      <c r="ZG256" s="1"/>
      <c r="ZH256" s="1"/>
      <c r="ZI256" s="1"/>
      <c r="ZJ256" s="1"/>
      <c r="ZK256" s="1"/>
      <c r="ZL256" s="1"/>
      <c r="ZM256" s="1"/>
      <c r="ZN256" s="1"/>
      <c r="ZO256" s="1"/>
      <c r="ZP256" s="1"/>
      <c r="ZQ256" s="1"/>
      <c r="ZR256" s="1"/>
      <c r="ZS256" s="1"/>
      <c r="ZT256" s="1"/>
      <c r="ZU256" s="1"/>
      <c r="ZV256" s="1"/>
      <c r="ZW256" s="1"/>
      <c r="ZX256" s="1"/>
      <c r="ZY256" s="1"/>
      <c r="ZZ256" s="1"/>
      <c r="AAA256" s="1"/>
      <c r="AAB256" s="1"/>
      <c r="AAC256" s="1"/>
      <c r="AAD256" s="1"/>
      <c r="AAE256" s="1"/>
      <c r="AAF256" s="1"/>
      <c r="AAG256" s="1"/>
      <c r="AAH256" s="1"/>
      <c r="AAI256" s="1"/>
      <c r="AAJ256" s="1"/>
      <c r="AAK256" s="1"/>
      <c r="AAL256" s="1"/>
      <c r="AAM256" s="1"/>
      <c r="AAN256" s="1"/>
      <c r="AAO256" s="1"/>
      <c r="AAP256" s="1"/>
      <c r="AAQ256" s="1"/>
      <c r="AAR256" s="1"/>
      <c r="AAS256" s="1"/>
      <c r="AAT256" s="1"/>
      <c r="AAU256" s="1"/>
      <c r="AAV256" s="1"/>
      <c r="AAW256" s="1"/>
      <c r="AAX256" s="1"/>
      <c r="AAY256" s="1"/>
      <c r="AAZ256" s="1"/>
      <c r="ABA256" s="1"/>
      <c r="ABB256" s="1"/>
      <c r="ABC256" s="1"/>
      <c r="ABD256" s="1"/>
      <c r="ABE256" s="1"/>
      <c r="ABF256" s="1"/>
      <c r="ABG256" s="1"/>
      <c r="ABH256" s="1"/>
      <c r="ABI256" s="1"/>
      <c r="ABJ256" s="1"/>
      <c r="ABK256" s="1"/>
      <c r="ABL256" s="1"/>
      <c r="ABM256" s="1"/>
      <c r="ABN256" s="1"/>
      <c r="ABO256" s="1"/>
      <c r="ABP256" s="1"/>
      <c r="ABQ256" s="1"/>
      <c r="ABR256" s="1"/>
      <c r="ABS256" s="1"/>
      <c r="ABT256" s="1"/>
      <c r="ABU256" s="1"/>
      <c r="ABV256" s="1"/>
      <c r="ABW256" s="1"/>
      <c r="ABX256" s="1"/>
      <c r="ABY256" s="1"/>
      <c r="ABZ256" s="1"/>
      <c r="ACA256" s="1"/>
      <c r="ACB256" s="1"/>
      <c r="ACC256" s="1"/>
      <c r="ACD256" s="1"/>
      <c r="ACE256" s="1"/>
      <c r="ACF256" s="1"/>
      <c r="ACG256" s="1"/>
      <c r="ACH256" s="1"/>
      <c r="ACI256" s="1"/>
      <c r="ACJ256" s="1"/>
      <c r="ACK256" s="1"/>
      <c r="ACL256" s="1"/>
      <c r="ACM256" s="1"/>
      <c r="ACN256" s="1"/>
      <c r="ACO256" s="1"/>
      <c r="ACP256" s="1"/>
      <c r="ACQ256" s="1"/>
      <c r="ACR256" s="1"/>
      <c r="ACS256" s="1"/>
      <c r="ACT256" s="1"/>
      <c r="ACU256" s="1"/>
      <c r="ACV256" s="1"/>
      <c r="ACW256" s="1"/>
      <c r="ACX256" s="1"/>
      <c r="ACY256" s="1"/>
      <c r="ACZ256" s="1"/>
      <c r="ADA256" s="1"/>
      <c r="ADB256" s="1"/>
      <c r="ADC256" s="1"/>
      <c r="ADD256" s="1"/>
      <c r="ADE256" s="1"/>
      <c r="ADF256" s="1"/>
      <c r="ADG256" s="1"/>
      <c r="ADH256" s="1"/>
      <c r="ADI256" s="1"/>
      <c r="ADJ256" s="1"/>
      <c r="ADK256" s="1"/>
      <c r="ADL256" s="1"/>
      <c r="ADM256" s="1"/>
      <c r="ADN256" s="1"/>
      <c r="ADO256" s="1"/>
      <c r="ADP256" s="1"/>
      <c r="ADQ256" s="1"/>
      <c r="ADR256" s="1"/>
      <c r="ADS256" s="1"/>
      <c r="ADT256" s="1"/>
      <c r="ADU256" s="1"/>
      <c r="ADV256" s="1"/>
      <c r="ADW256" s="1"/>
      <c r="ADX256" s="1"/>
      <c r="ADY256" s="1"/>
      <c r="ADZ256" s="1"/>
      <c r="AEA256" s="1"/>
      <c r="AEB256" s="1"/>
      <c r="AEC256" s="1"/>
      <c r="AED256" s="1"/>
      <c r="AEE256" s="1"/>
      <c r="AEF256" s="1"/>
      <c r="AEG256" s="1"/>
      <c r="AEH256" s="1"/>
      <c r="AEI256" s="1"/>
      <c r="AEJ256" s="1"/>
      <c r="AEK256" s="1"/>
      <c r="AEL256" s="1"/>
      <c r="AEM256" s="1"/>
      <c r="AEN256" s="1"/>
      <c r="AEO256" s="1"/>
      <c r="AEP256" s="1"/>
      <c r="AEQ256" s="1"/>
      <c r="AER256" s="1"/>
      <c r="AES256" s="1"/>
      <c r="AET256" s="1"/>
      <c r="AEU256" s="1"/>
      <c r="AEV256" s="1"/>
      <c r="AEW256" s="1"/>
      <c r="AEX256" s="1"/>
      <c r="AEY256" s="1"/>
      <c r="AEZ256" s="1"/>
      <c r="AFA256" s="1"/>
      <c r="AFB256" s="1"/>
      <c r="AFC256" s="1"/>
      <c r="AFD256" s="1"/>
      <c r="AFE256" s="1"/>
      <c r="AFF256" s="1"/>
      <c r="AFG256" s="1"/>
      <c r="AFH256" s="1"/>
      <c r="AFI256" s="1"/>
      <c r="AFJ256" s="1"/>
      <c r="AFK256" s="1"/>
      <c r="AFL256" s="1"/>
      <c r="AFM256" s="1"/>
      <c r="AFN256" s="1"/>
      <c r="AFO256" s="1"/>
      <c r="AFP256" s="1"/>
      <c r="AFQ256" s="1"/>
      <c r="AFR256" s="1"/>
      <c r="AFS256" s="1"/>
      <c r="AFT256" s="1"/>
      <c r="AFU256" s="1"/>
      <c r="AFV256" s="1"/>
      <c r="AFW256" s="1"/>
      <c r="AFX256" s="1"/>
      <c r="AFY256" s="1"/>
      <c r="AFZ256" s="1"/>
      <c r="AGA256" s="1"/>
      <c r="AGB256" s="1"/>
      <c r="AGC256" s="1"/>
      <c r="AGD256" s="1"/>
      <c r="AGE256" s="1"/>
      <c r="AGF256" s="1"/>
      <c r="AGG256" s="1"/>
      <c r="AGH256" s="1"/>
      <c r="AGI256" s="1"/>
      <c r="AGJ256" s="1"/>
      <c r="AGK256" s="1"/>
      <c r="AGL256" s="1"/>
      <c r="AGM256" s="1"/>
      <c r="AGN256" s="1"/>
      <c r="AGO256" s="1"/>
      <c r="AGP256" s="1"/>
      <c r="AGQ256" s="1"/>
      <c r="AGR256" s="1"/>
      <c r="AGS256" s="1"/>
      <c r="AGT256" s="1"/>
      <c r="AGU256" s="1"/>
      <c r="AGV256" s="1"/>
      <c r="AGW256" s="1"/>
      <c r="AGX256" s="1"/>
      <c r="AGY256" s="1"/>
      <c r="AGZ256" s="1"/>
      <c r="AHA256" s="1"/>
      <c r="AHB256" s="1"/>
      <c r="AHC256" s="1"/>
      <c r="AHD256" s="1"/>
      <c r="AHE256" s="1"/>
      <c r="AHF256" s="1"/>
      <c r="AHG256" s="1"/>
      <c r="AHH256" s="1"/>
      <c r="AHI256" s="1"/>
      <c r="AHJ256" s="1"/>
      <c r="AHK256" s="1"/>
      <c r="AHL256" s="1"/>
      <c r="AHM256" s="1"/>
      <c r="AHN256" s="1"/>
      <c r="AHO256" s="1"/>
      <c r="AHP256" s="1"/>
      <c r="AHQ256" s="1"/>
      <c r="AHR256" s="1"/>
      <c r="AHS256" s="1"/>
      <c r="AHT256" s="1"/>
      <c r="AHU256" s="1"/>
      <c r="AHV256" s="1"/>
      <c r="AHW256" s="1"/>
      <c r="AHX256" s="1"/>
      <c r="AHY256" s="1"/>
      <c r="AHZ256" s="1"/>
      <c r="AIA256" s="1"/>
      <c r="AIB256" s="1"/>
      <c r="AIC256" s="1"/>
      <c r="AID256" s="1"/>
      <c r="AIE256" s="1"/>
      <c r="AIF256" s="1"/>
      <c r="AIG256" s="1"/>
      <c r="AIH256" s="1"/>
      <c r="AII256" s="1"/>
      <c r="AIJ256" s="1"/>
      <c r="AIK256" s="1"/>
      <c r="AIL256" s="1"/>
      <c r="AIM256" s="1"/>
      <c r="AIN256" s="1"/>
      <c r="AIO256" s="1"/>
      <c r="AIP256" s="1"/>
      <c r="AIQ256" s="1"/>
      <c r="AIR256" s="1"/>
      <c r="AIS256" s="1"/>
      <c r="AIT256" s="1"/>
      <c r="AIU256" s="1"/>
      <c r="AIV256" s="1"/>
      <c r="AIW256" s="1"/>
      <c r="AIX256" s="1"/>
      <c r="AIY256" s="1"/>
      <c r="AIZ256" s="1"/>
      <c r="AJA256" s="1"/>
      <c r="AJB256" s="1"/>
      <c r="AJC256" s="1"/>
      <c r="AJD256" s="1"/>
      <c r="AJE256" s="1"/>
      <c r="AJF256" s="1"/>
      <c r="AJG256" s="1"/>
      <c r="AJH256" s="1"/>
      <c r="AJI256" s="1"/>
      <c r="AJJ256" s="1"/>
      <c r="AJK256" s="1"/>
      <c r="AJL256" s="1"/>
      <c r="AJM256" s="1"/>
      <c r="AJN256" s="1"/>
      <c r="AJO256" s="1"/>
      <c r="AJP256" s="1"/>
      <c r="AJQ256" s="1"/>
      <c r="AJR256" s="1"/>
      <c r="AJS256" s="1"/>
      <c r="AJT256" s="1"/>
      <c r="AJU256" s="1"/>
      <c r="AJV256" s="1"/>
      <c r="AJW256" s="1"/>
      <c r="AJX256" s="1"/>
      <c r="AJY256" s="1"/>
      <c r="AJZ256" s="1"/>
      <c r="AKA256" s="1"/>
      <c r="AKB256" s="1"/>
      <c r="AKC256" s="1"/>
      <c r="AKD256" s="1"/>
      <c r="AKE256" s="1"/>
      <c r="AKF256" s="1"/>
      <c r="AKG256" s="1"/>
      <c r="AKH256" s="1"/>
      <c r="AKI256" s="1"/>
      <c r="AKJ256" s="1"/>
      <c r="AKK256" s="1"/>
      <c r="AKL256" s="1"/>
      <c r="AKM256" s="1"/>
      <c r="AKN256" s="1"/>
      <c r="AKO256" s="1"/>
      <c r="AKP256" s="1"/>
      <c r="AKQ256" s="1"/>
      <c r="AKR256" s="1"/>
      <c r="AKS256" s="1"/>
      <c r="AKT256" s="1"/>
      <c r="AKU256" s="1"/>
      <c r="AKV256" s="1"/>
      <c r="AKW256" s="1"/>
      <c r="AKX256" s="1"/>
      <c r="AKY256" s="1"/>
      <c r="AKZ256" s="1"/>
      <c r="ALA256" s="1"/>
      <c r="ALB256" s="1"/>
      <c r="ALC256" s="1"/>
      <c r="ALD256" s="1"/>
      <c r="ALE256" s="1"/>
      <c r="ALF256" s="1"/>
      <c r="ALG256" s="1"/>
      <c r="ALH256" s="1"/>
      <c r="ALI256" s="1"/>
      <c r="ALJ256" s="1"/>
      <c r="ALK256" s="1"/>
      <c r="ALL256" s="1"/>
      <c r="ALM256" s="1"/>
      <c r="ALN256" s="1"/>
      <c r="ALO256" s="1"/>
      <c r="ALP256" s="1"/>
      <c r="ALQ256" s="1"/>
      <c r="ALR256" s="1"/>
      <c r="ALS256" s="1"/>
      <c r="ALT256" s="1"/>
      <c r="ALU256" s="1"/>
      <c r="ALV256" s="1"/>
      <c r="ALW256" s="1"/>
      <c r="ALX256" s="1"/>
      <c r="ALY256" s="1"/>
      <c r="ALZ256" s="1"/>
      <c r="AMA256" s="1"/>
      <c r="AMB256" s="1"/>
      <c r="AMC256" s="1"/>
      <c r="AMD256" s="1"/>
      <c r="AME256" s="1"/>
      <c r="AMF256" s="1"/>
      <c r="AMG256" s="1"/>
      <c r="AMH256" s="1"/>
      <c r="AMI256" s="1"/>
      <c r="AMJ256" s="1"/>
      <c r="AMK256" s="1"/>
      <c r="AML256" s="1"/>
      <c r="AMM256" s="1"/>
      <c r="AMN256" s="1"/>
      <c r="AMO256" s="1"/>
      <c r="AMP256" s="1"/>
      <c r="AMQ256" s="1"/>
      <c r="AMR256" s="1"/>
      <c r="AMS256" s="1"/>
      <c r="AMT256" s="1"/>
      <c r="AMU256" s="1"/>
      <c r="AMV256" s="1"/>
      <c r="AMW256" s="1"/>
      <c r="AMX256" s="1"/>
      <c r="AMY256" s="1"/>
      <c r="AMZ256" s="1"/>
      <c r="ANA256" s="1"/>
      <c r="ANB256" s="1"/>
      <c r="ANC256" s="1"/>
      <c r="AND256" s="1"/>
      <c r="ANE256" s="1"/>
      <c r="ANF256" s="1"/>
      <c r="ANG256" s="1"/>
      <c r="ANH256" s="1"/>
      <c r="ANI256" s="1"/>
      <c r="ANJ256" s="1"/>
      <c r="ANK256" s="1"/>
      <c r="ANL256" s="1"/>
      <c r="ANM256" s="1"/>
      <c r="ANN256" s="1"/>
      <c r="ANO256" s="1"/>
      <c r="ANP256" s="1"/>
      <c r="ANQ256" s="1"/>
      <c r="ANR256" s="1"/>
      <c r="ANS256" s="1"/>
      <c r="ANT256" s="1"/>
      <c r="ANU256" s="1"/>
      <c r="ANV256" s="1"/>
      <c r="ANW256" s="1"/>
      <c r="ANX256" s="1"/>
      <c r="ANY256" s="1"/>
      <c r="ANZ256" s="1"/>
      <c r="AOA256" s="1"/>
      <c r="AOB256" s="1"/>
      <c r="AOC256" s="1"/>
      <c r="AOD256" s="1"/>
      <c r="AOE256" s="1"/>
      <c r="AOF256" s="1"/>
      <c r="AOG256" s="1"/>
      <c r="AOH256" s="1"/>
      <c r="AOI256" s="1"/>
      <c r="AOJ256" s="1"/>
      <c r="AOK256" s="1"/>
      <c r="AOL256" s="1"/>
      <c r="AOM256" s="1"/>
      <c r="AON256" s="1"/>
      <c r="AOO256" s="1"/>
      <c r="AOP256" s="1"/>
      <c r="AOQ256" s="1"/>
      <c r="AOR256" s="1"/>
      <c r="AOS256" s="1"/>
      <c r="AOT256" s="1"/>
      <c r="AOU256" s="1"/>
      <c r="AOV256" s="1"/>
      <c r="AOW256" s="1"/>
      <c r="AOX256" s="1"/>
      <c r="AOY256" s="1"/>
      <c r="AOZ256" s="1"/>
      <c r="APA256" s="1"/>
      <c r="APB256" s="1"/>
      <c r="APC256" s="1"/>
      <c r="APD256" s="1"/>
      <c r="APE256" s="1"/>
      <c r="APF256" s="1"/>
      <c r="APG256" s="1"/>
      <c r="APH256" s="1"/>
      <c r="API256" s="1"/>
      <c r="APJ256" s="1"/>
      <c r="APK256" s="1"/>
      <c r="APL256" s="1"/>
      <c r="APM256" s="1"/>
      <c r="APN256" s="1"/>
      <c r="APO256" s="1"/>
      <c r="APP256" s="1"/>
      <c r="APQ256" s="1"/>
      <c r="APR256" s="1"/>
      <c r="APS256" s="1"/>
      <c r="APT256" s="1"/>
      <c r="APU256" s="1"/>
      <c r="APV256" s="1"/>
      <c r="APW256" s="1"/>
      <c r="APX256" s="1"/>
      <c r="APY256" s="1"/>
      <c r="APZ256" s="1"/>
      <c r="AQA256" s="1"/>
      <c r="AQB256" s="1"/>
      <c r="AQC256" s="1"/>
      <c r="AQD256" s="1"/>
      <c r="AQE256" s="1"/>
      <c r="AQF256" s="1"/>
      <c r="AQG256" s="1"/>
      <c r="AQH256" s="1"/>
      <c r="AQI256" s="1"/>
      <c r="AQJ256" s="1"/>
      <c r="AQK256" s="1"/>
      <c r="AQL256" s="1"/>
      <c r="AQM256" s="1"/>
      <c r="AQN256" s="1"/>
      <c r="AQO256" s="1"/>
      <c r="AQP256" s="1"/>
      <c r="AQQ256" s="1"/>
      <c r="AQR256" s="1"/>
      <c r="AQS256" s="1"/>
      <c r="AQT256" s="1"/>
      <c r="AQU256" s="1"/>
      <c r="AQV256" s="1"/>
      <c r="AQW256" s="1"/>
      <c r="AQX256" s="1"/>
      <c r="AQY256" s="1"/>
      <c r="AQZ256" s="1"/>
      <c r="ARA256" s="1"/>
      <c r="ARB256" s="1"/>
      <c r="ARC256" s="1"/>
      <c r="ARD256" s="1"/>
      <c r="ARE256" s="1"/>
      <c r="ARF256" s="1"/>
      <c r="ARG256" s="1"/>
      <c r="ARH256" s="1"/>
      <c r="ARI256" s="1"/>
      <c r="ARJ256" s="1"/>
      <c r="ARK256" s="1"/>
      <c r="ARL256" s="1"/>
      <c r="ARM256" s="1"/>
      <c r="ARN256" s="1"/>
      <c r="ARO256" s="1"/>
      <c r="ARP256" s="1"/>
      <c r="ARQ256" s="1"/>
      <c r="ARR256" s="1"/>
      <c r="ARS256" s="1"/>
      <c r="ART256" s="1"/>
      <c r="ARU256" s="1"/>
      <c r="ARV256" s="1"/>
      <c r="ARW256" s="1"/>
      <c r="ARX256" s="1"/>
      <c r="ARY256" s="1"/>
      <c r="ARZ256" s="1"/>
      <c r="ASA256" s="1"/>
      <c r="ASB256" s="1"/>
      <c r="ASC256" s="1"/>
      <c r="ASD256" s="1"/>
      <c r="ASE256" s="1"/>
      <c r="ASF256" s="1"/>
      <c r="ASG256" s="1"/>
      <c r="ASH256" s="1"/>
      <c r="ASI256" s="1"/>
      <c r="ASJ256" s="1"/>
      <c r="ASK256" s="1"/>
      <c r="ASL256" s="1"/>
      <c r="ASM256" s="1"/>
      <c r="ASN256" s="1"/>
      <c r="ASO256" s="1"/>
      <c r="ASP256" s="1"/>
      <c r="ASQ256" s="1"/>
      <c r="ASR256" s="1"/>
      <c r="ASS256" s="1"/>
      <c r="AST256" s="1"/>
      <c r="ASU256" s="1"/>
      <c r="ASV256" s="1"/>
      <c r="ASW256" s="1"/>
      <c r="ASX256" s="1"/>
      <c r="ASY256" s="1"/>
      <c r="ASZ256" s="1"/>
      <c r="ATA256" s="1"/>
      <c r="ATB256" s="1"/>
      <c r="ATC256" s="1"/>
      <c r="ATD256" s="1"/>
      <c r="ATE256" s="1"/>
      <c r="ATF256" s="1"/>
      <c r="ATG256" s="1"/>
      <c r="ATH256" s="1"/>
      <c r="ATI256" s="1"/>
      <c r="ATJ256" s="1"/>
      <c r="ATK256" s="1"/>
      <c r="ATL256" s="1"/>
      <c r="ATM256" s="1"/>
      <c r="ATN256" s="1"/>
      <c r="ATO256" s="1"/>
      <c r="ATP256" s="1"/>
      <c r="ATQ256" s="1"/>
      <c r="ATR256" s="1"/>
      <c r="ATS256" s="1"/>
      <c r="ATT256" s="1"/>
      <c r="ATU256" s="1"/>
      <c r="ATV256" s="1"/>
      <c r="ATW256" s="1"/>
      <c r="ATX256" s="1"/>
      <c r="ATY256" s="1"/>
      <c r="ATZ256" s="1"/>
      <c r="AUA256" s="1"/>
      <c r="AUB256" s="1"/>
      <c r="AUC256" s="1"/>
      <c r="AUD256" s="1"/>
      <c r="AUE256" s="1"/>
      <c r="AUF256" s="1"/>
      <c r="AUG256" s="1"/>
      <c r="AUH256" s="1"/>
      <c r="AUI256" s="1"/>
      <c r="AUJ256" s="1"/>
      <c r="AUK256" s="1"/>
      <c r="AUL256" s="1"/>
      <c r="AUM256" s="1"/>
      <c r="AUN256" s="1"/>
      <c r="AUO256" s="1"/>
      <c r="AUP256" s="1"/>
      <c r="AUQ256" s="1"/>
      <c r="AUR256" s="1"/>
      <c r="AUS256" s="1"/>
      <c r="AUT256" s="1"/>
      <c r="AUU256" s="1"/>
      <c r="AUV256" s="1"/>
      <c r="AUW256" s="1"/>
      <c r="AUX256" s="1"/>
      <c r="AUY256" s="1"/>
      <c r="AUZ256" s="1"/>
      <c r="AVA256" s="1"/>
      <c r="AVB256" s="1"/>
      <c r="AVC256" s="1"/>
      <c r="AVD256" s="1"/>
      <c r="AVE256" s="1"/>
      <c r="AVF256" s="1"/>
      <c r="AVG256" s="1"/>
      <c r="AVH256" s="1"/>
      <c r="AVI256" s="1"/>
      <c r="AVJ256" s="1"/>
      <c r="AVK256" s="1"/>
      <c r="AVL256" s="1"/>
      <c r="AVM256" s="1"/>
      <c r="AVN256" s="1"/>
      <c r="AVO256" s="1"/>
      <c r="AVP256" s="1"/>
      <c r="AVQ256" s="1"/>
      <c r="AVR256" s="1"/>
      <c r="AVS256" s="1"/>
      <c r="AVT256" s="1"/>
      <c r="AVU256" s="1"/>
      <c r="AVV256" s="1"/>
      <c r="AVW256" s="1"/>
      <c r="AVX256" s="1"/>
      <c r="AVY256" s="1"/>
      <c r="AVZ256" s="1"/>
      <c r="AWA256" s="1"/>
      <c r="AWB256" s="1"/>
      <c r="AWC256" s="1"/>
      <c r="AWD256" s="1"/>
      <c r="AWE256" s="1"/>
      <c r="AWF256" s="1"/>
      <c r="AWG256" s="1"/>
      <c r="AWH256" s="1"/>
      <c r="AWI256" s="1"/>
      <c r="AWJ256" s="1"/>
      <c r="AWK256" s="1"/>
      <c r="AWL256" s="1"/>
      <c r="AWM256" s="1"/>
      <c r="AWN256" s="1"/>
      <c r="AWO256" s="1"/>
      <c r="AWP256" s="1"/>
      <c r="AWQ256" s="1"/>
      <c r="AWR256" s="1"/>
      <c r="AWS256" s="1"/>
      <c r="AWT256" s="1"/>
      <c r="AWU256" s="1"/>
      <c r="AWV256" s="1"/>
      <c r="AWW256" s="1"/>
      <c r="AWX256" s="1"/>
      <c r="AWY256" s="1"/>
      <c r="AWZ256" s="1"/>
      <c r="AXA256" s="1"/>
      <c r="AXB256" s="1"/>
      <c r="AXC256" s="1"/>
      <c r="AXD256" s="1"/>
      <c r="AXE256" s="1"/>
      <c r="AXF256" s="1"/>
      <c r="AXG256" s="1"/>
      <c r="AXH256" s="1"/>
      <c r="AXI256" s="1"/>
      <c r="AXJ256" s="1"/>
      <c r="AXK256" s="1"/>
      <c r="AXL256" s="1"/>
      <c r="AXM256" s="1"/>
      <c r="AXN256" s="1"/>
      <c r="AXO256" s="1"/>
      <c r="AXP256" s="1"/>
      <c r="AXQ256" s="1"/>
      <c r="AXR256" s="1"/>
      <c r="AXS256" s="1"/>
      <c r="AXT256" s="1"/>
      <c r="AXU256" s="1"/>
      <c r="AXV256" s="1"/>
      <c r="AXW256" s="1"/>
      <c r="AXX256" s="1"/>
      <c r="AXY256" s="1"/>
      <c r="AXZ256" s="1"/>
      <c r="AYA256" s="1"/>
      <c r="AYB256" s="1"/>
      <c r="AYC256" s="1"/>
      <c r="AYD256" s="1"/>
      <c r="AYE256" s="1"/>
      <c r="AYF256" s="1"/>
      <c r="AYG256" s="1"/>
      <c r="AYH256" s="1"/>
      <c r="AYI256" s="1"/>
      <c r="AYJ256" s="1"/>
      <c r="AYK256" s="1"/>
      <c r="AYL256" s="1"/>
      <c r="AYM256" s="1"/>
      <c r="AYN256" s="1"/>
      <c r="AYO256" s="1"/>
      <c r="AYP256" s="1"/>
      <c r="AYQ256" s="1"/>
      <c r="AYR256" s="1"/>
      <c r="AYS256" s="1"/>
      <c r="AYT256" s="1"/>
      <c r="AYU256" s="1"/>
      <c r="AYV256" s="1"/>
      <c r="AYW256" s="1"/>
      <c r="AYX256" s="1"/>
      <c r="AYY256" s="1"/>
      <c r="AYZ256" s="1"/>
      <c r="AZA256" s="1"/>
      <c r="AZB256" s="1"/>
      <c r="AZC256" s="1"/>
      <c r="AZD256" s="1"/>
      <c r="AZE256" s="1"/>
      <c r="AZF256" s="1"/>
      <c r="AZG256" s="1"/>
      <c r="AZH256" s="1"/>
      <c r="AZI256" s="1"/>
      <c r="AZJ256" s="1"/>
      <c r="AZK256" s="1"/>
      <c r="AZL256" s="1"/>
      <c r="AZM256" s="1"/>
      <c r="AZN256" s="1"/>
      <c r="AZO256" s="1"/>
      <c r="AZP256" s="1"/>
      <c r="AZQ256" s="1"/>
      <c r="AZR256" s="1"/>
      <c r="AZS256" s="1"/>
      <c r="AZT256" s="1"/>
      <c r="AZU256" s="1"/>
      <c r="AZV256" s="1"/>
      <c r="AZW256" s="1"/>
      <c r="AZX256" s="1"/>
      <c r="AZY256" s="1"/>
    </row>
    <row r="257" spans="1:1377" s="20" customFormat="1" ht="51.75" customHeight="1">
      <c r="A257" s="20">
        <v>251</v>
      </c>
      <c r="B257" s="20">
        <v>251</v>
      </c>
      <c r="C257" s="45" t="s">
        <v>1607</v>
      </c>
      <c r="D257" s="11" t="s">
        <v>2174</v>
      </c>
      <c r="E257" s="11" t="s">
        <v>1608</v>
      </c>
      <c r="F257" s="12" t="s">
        <v>1609</v>
      </c>
      <c r="G257" s="8" t="s">
        <v>1610</v>
      </c>
      <c r="H257" s="8" t="s">
        <v>1611</v>
      </c>
      <c r="I257" s="8" t="s">
        <v>414</v>
      </c>
      <c r="J257" s="8" t="s">
        <v>23</v>
      </c>
      <c r="K257" s="8" t="s">
        <v>181</v>
      </c>
      <c r="L257" s="8" t="s">
        <v>1580</v>
      </c>
      <c r="M257" s="8">
        <v>600</v>
      </c>
      <c r="N257" s="8">
        <v>427</v>
      </c>
      <c r="O257" s="8">
        <f t="shared" si="15"/>
        <v>71.17</v>
      </c>
      <c r="P257" s="52" t="s">
        <v>22</v>
      </c>
      <c r="Q257" s="8" t="s">
        <v>39</v>
      </c>
      <c r="R257" s="22">
        <v>500</v>
      </c>
      <c r="S257" s="22">
        <v>280</v>
      </c>
      <c r="T257" s="22">
        <f t="shared" si="16"/>
        <v>56</v>
      </c>
      <c r="U257" s="8" t="s">
        <v>184</v>
      </c>
      <c r="V257" s="8" t="s">
        <v>1612</v>
      </c>
      <c r="W257" s="8" t="s">
        <v>421</v>
      </c>
      <c r="X257" s="8">
        <v>2100</v>
      </c>
      <c r="Y257" s="8">
        <v>1640</v>
      </c>
      <c r="Z257" s="8">
        <f>ROUND(Y257/X257%,2)</f>
        <v>78.099999999999994</v>
      </c>
      <c r="AA257" s="8" t="s">
        <v>182</v>
      </c>
      <c r="AB257" s="8" t="s">
        <v>2175</v>
      </c>
      <c r="AC257" s="8" t="s">
        <v>238</v>
      </c>
      <c r="AD257" s="8" t="s">
        <v>1613</v>
      </c>
      <c r="AE257" s="8" t="s">
        <v>193</v>
      </c>
      <c r="AF257" s="8" t="s">
        <v>193</v>
      </c>
      <c r="AG257" s="8" t="s">
        <v>193</v>
      </c>
      <c r="AH257" s="8" t="s">
        <v>193</v>
      </c>
      <c r="AI257" s="8" t="s">
        <v>193</v>
      </c>
      <c r="AJ257" s="8" t="s">
        <v>193</v>
      </c>
      <c r="AK257" s="8" t="s">
        <v>193</v>
      </c>
      <c r="AL257" s="8" t="s">
        <v>193</v>
      </c>
      <c r="AM257" s="21" t="s">
        <v>2176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  <c r="PO257" s="1"/>
      <c r="PP257" s="1"/>
      <c r="PQ257" s="1"/>
      <c r="PR257" s="1"/>
      <c r="PS257" s="1"/>
      <c r="PT257" s="1"/>
      <c r="PU257" s="1"/>
      <c r="PV257" s="1"/>
      <c r="PW257" s="1"/>
      <c r="PX257" s="1"/>
      <c r="PY257" s="1"/>
      <c r="PZ257" s="1"/>
      <c r="QA257" s="1"/>
      <c r="QB257" s="1"/>
      <c r="QC257" s="1"/>
      <c r="QD257" s="1"/>
      <c r="QE257" s="1"/>
      <c r="QF257" s="1"/>
      <c r="QG257" s="1"/>
      <c r="QH257" s="1"/>
      <c r="QI257" s="1"/>
      <c r="QJ257" s="1"/>
      <c r="QK257" s="1"/>
      <c r="QL257" s="1"/>
      <c r="QM257" s="1"/>
      <c r="QN257" s="1"/>
      <c r="QO257" s="1"/>
      <c r="QP257" s="1"/>
      <c r="QQ257" s="1"/>
      <c r="QR257" s="1"/>
      <c r="QS257" s="1"/>
      <c r="QT257" s="1"/>
      <c r="QU257" s="1"/>
      <c r="QV257" s="1"/>
      <c r="QW257" s="1"/>
      <c r="QX257" s="1"/>
      <c r="QY257" s="1"/>
      <c r="QZ257" s="1"/>
      <c r="RA257" s="1"/>
      <c r="RB257" s="1"/>
      <c r="RC257" s="1"/>
      <c r="RD257" s="1"/>
      <c r="RE257" s="1"/>
      <c r="RF257" s="1"/>
      <c r="RG257" s="1"/>
      <c r="RH257" s="1"/>
      <c r="RI257" s="1"/>
      <c r="RJ257" s="1"/>
      <c r="RK257" s="1"/>
      <c r="RL257" s="1"/>
      <c r="RM257" s="1"/>
      <c r="RN257" s="1"/>
      <c r="RO257" s="1"/>
      <c r="RP257" s="1"/>
      <c r="RQ257" s="1"/>
      <c r="RR257" s="1"/>
      <c r="RS257" s="1"/>
      <c r="RT257" s="1"/>
      <c r="RU257" s="1"/>
      <c r="RV257" s="1"/>
      <c r="RW257" s="1"/>
      <c r="RX257" s="1"/>
      <c r="RY257" s="1"/>
      <c r="RZ257" s="1"/>
      <c r="SA257" s="1"/>
      <c r="SB257" s="1"/>
      <c r="SC257" s="1"/>
      <c r="SD257" s="1"/>
      <c r="SE257" s="1"/>
      <c r="SF257" s="1"/>
      <c r="SG257" s="1"/>
      <c r="SH257" s="1"/>
      <c r="SI257" s="1"/>
      <c r="SJ257" s="1"/>
      <c r="SK257" s="1"/>
      <c r="SL257" s="1"/>
      <c r="SM257" s="1"/>
      <c r="SN257" s="1"/>
      <c r="SO257" s="1"/>
      <c r="SP257" s="1"/>
      <c r="SQ257" s="1"/>
      <c r="SR257" s="1"/>
      <c r="SS257" s="1"/>
      <c r="ST257" s="1"/>
      <c r="SU257" s="1"/>
      <c r="SV257" s="1"/>
      <c r="SW257" s="1"/>
      <c r="SX257" s="1"/>
      <c r="SY257" s="1"/>
      <c r="SZ257" s="1"/>
      <c r="TA257" s="1"/>
      <c r="TB257" s="1"/>
      <c r="TC257" s="1"/>
      <c r="TD257" s="1"/>
      <c r="TE257" s="1"/>
      <c r="TF257" s="1"/>
      <c r="TG257" s="1"/>
      <c r="TH257" s="1"/>
      <c r="TI257" s="1"/>
      <c r="TJ257" s="1"/>
      <c r="TK257" s="1"/>
      <c r="TL257" s="1"/>
      <c r="TM257" s="1"/>
      <c r="TN257" s="1"/>
      <c r="TO257" s="1"/>
      <c r="TP257" s="1"/>
      <c r="TQ257" s="1"/>
      <c r="TR257" s="1"/>
      <c r="TS257" s="1"/>
      <c r="TT257" s="1"/>
      <c r="TU257" s="1"/>
      <c r="TV257" s="1"/>
      <c r="TW257" s="1"/>
      <c r="TX257" s="1"/>
      <c r="TY257" s="1"/>
      <c r="TZ257" s="1"/>
      <c r="UA257" s="1"/>
      <c r="UB257" s="1"/>
      <c r="UC257" s="1"/>
      <c r="UD257" s="1"/>
      <c r="UE257" s="1"/>
      <c r="UF257" s="1"/>
      <c r="UG257" s="1"/>
      <c r="UH257" s="1"/>
      <c r="UI257" s="1"/>
      <c r="UJ257" s="1"/>
      <c r="UK257" s="1"/>
      <c r="UL257" s="1"/>
      <c r="UM257" s="1"/>
      <c r="UN257" s="1"/>
      <c r="UO257" s="1"/>
      <c r="UP257" s="1"/>
      <c r="UQ257" s="1"/>
      <c r="UR257" s="1"/>
      <c r="US257" s="1"/>
      <c r="UT257" s="1"/>
      <c r="UU257" s="1"/>
      <c r="UV257" s="1"/>
      <c r="UW257" s="1"/>
      <c r="UX257" s="1"/>
      <c r="UY257" s="1"/>
      <c r="UZ257" s="1"/>
      <c r="VA257" s="1"/>
      <c r="VB257" s="1"/>
      <c r="VC257" s="1"/>
      <c r="VD257" s="1"/>
      <c r="VE257" s="1"/>
      <c r="VF257" s="1"/>
      <c r="VG257" s="1"/>
      <c r="VH257" s="1"/>
      <c r="VI257" s="1"/>
      <c r="VJ257" s="1"/>
      <c r="VK257" s="1"/>
      <c r="VL257" s="1"/>
      <c r="VM257" s="1"/>
      <c r="VN257" s="1"/>
      <c r="VO257" s="1"/>
      <c r="VP257" s="1"/>
      <c r="VQ257" s="1"/>
      <c r="VR257" s="1"/>
      <c r="VS257" s="1"/>
      <c r="VT257" s="1"/>
      <c r="VU257" s="1"/>
      <c r="VV257" s="1"/>
      <c r="VW257" s="1"/>
      <c r="VX257" s="1"/>
      <c r="VY257" s="1"/>
      <c r="VZ257" s="1"/>
      <c r="WA257" s="1"/>
      <c r="WB257" s="1"/>
      <c r="WC257" s="1"/>
      <c r="WD257" s="1"/>
      <c r="WE257" s="1"/>
      <c r="WF257" s="1"/>
      <c r="WG257" s="1"/>
      <c r="WH257" s="1"/>
      <c r="WI257" s="1"/>
      <c r="WJ257" s="1"/>
      <c r="WK257" s="1"/>
      <c r="WL257" s="1"/>
      <c r="WM257" s="1"/>
      <c r="WN257" s="1"/>
      <c r="WO257" s="1"/>
      <c r="WP257" s="1"/>
      <c r="WQ257" s="1"/>
      <c r="WR257" s="1"/>
      <c r="WS257" s="1"/>
      <c r="WT257" s="1"/>
      <c r="WU257" s="1"/>
      <c r="WV257" s="1"/>
      <c r="WW257" s="1"/>
      <c r="WX257" s="1"/>
      <c r="WY257" s="1"/>
      <c r="WZ257" s="1"/>
      <c r="XA257" s="1"/>
      <c r="XB257" s="1"/>
      <c r="XC257" s="1"/>
      <c r="XD257" s="1"/>
      <c r="XE257" s="1"/>
      <c r="XF257" s="1"/>
      <c r="XG257" s="1"/>
      <c r="XH257" s="1"/>
      <c r="XI257" s="1"/>
      <c r="XJ257" s="1"/>
      <c r="XK257" s="1"/>
      <c r="XL257" s="1"/>
      <c r="XM257" s="1"/>
      <c r="XN257" s="1"/>
      <c r="XO257" s="1"/>
      <c r="XP257" s="1"/>
      <c r="XQ257" s="1"/>
      <c r="XR257" s="1"/>
      <c r="XS257" s="1"/>
      <c r="XT257" s="1"/>
      <c r="XU257" s="1"/>
      <c r="XV257" s="1"/>
      <c r="XW257" s="1"/>
      <c r="XX257" s="1"/>
      <c r="XY257" s="1"/>
      <c r="XZ257" s="1"/>
      <c r="YA257" s="1"/>
      <c r="YB257" s="1"/>
      <c r="YC257" s="1"/>
      <c r="YD257" s="1"/>
      <c r="YE257" s="1"/>
      <c r="YF257" s="1"/>
      <c r="YG257" s="1"/>
      <c r="YH257" s="1"/>
      <c r="YI257" s="1"/>
      <c r="YJ257" s="1"/>
      <c r="YK257" s="1"/>
      <c r="YL257" s="1"/>
      <c r="YM257" s="1"/>
      <c r="YN257" s="1"/>
      <c r="YO257" s="1"/>
      <c r="YP257" s="1"/>
      <c r="YQ257" s="1"/>
      <c r="YR257" s="1"/>
      <c r="YS257" s="1"/>
      <c r="YT257" s="1"/>
      <c r="YU257" s="1"/>
      <c r="YV257" s="1"/>
      <c r="YW257" s="1"/>
      <c r="YX257" s="1"/>
      <c r="YY257" s="1"/>
      <c r="YZ257" s="1"/>
      <c r="ZA257" s="1"/>
      <c r="ZB257" s="1"/>
      <c r="ZC257" s="1"/>
      <c r="ZD257" s="1"/>
      <c r="ZE257" s="1"/>
      <c r="ZF257" s="1"/>
      <c r="ZG257" s="1"/>
      <c r="ZH257" s="1"/>
      <c r="ZI257" s="1"/>
      <c r="ZJ257" s="1"/>
      <c r="ZK257" s="1"/>
      <c r="ZL257" s="1"/>
      <c r="ZM257" s="1"/>
      <c r="ZN257" s="1"/>
      <c r="ZO257" s="1"/>
      <c r="ZP257" s="1"/>
      <c r="ZQ257" s="1"/>
      <c r="ZR257" s="1"/>
      <c r="ZS257" s="1"/>
      <c r="ZT257" s="1"/>
      <c r="ZU257" s="1"/>
      <c r="ZV257" s="1"/>
      <c r="ZW257" s="1"/>
      <c r="ZX257" s="1"/>
      <c r="ZY257" s="1"/>
      <c r="ZZ257" s="1"/>
      <c r="AAA257" s="1"/>
      <c r="AAB257" s="1"/>
      <c r="AAC257" s="1"/>
      <c r="AAD257" s="1"/>
      <c r="AAE257" s="1"/>
      <c r="AAF257" s="1"/>
      <c r="AAG257" s="1"/>
      <c r="AAH257" s="1"/>
      <c r="AAI257" s="1"/>
      <c r="AAJ257" s="1"/>
      <c r="AAK257" s="1"/>
      <c r="AAL257" s="1"/>
      <c r="AAM257" s="1"/>
      <c r="AAN257" s="1"/>
      <c r="AAO257" s="1"/>
      <c r="AAP257" s="1"/>
      <c r="AAQ257" s="1"/>
      <c r="AAR257" s="1"/>
      <c r="AAS257" s="1"/>
      <c r="AAT257" s="1"/>
      <c r="AAU257" s="1"/>
      <c r="AAV257" s="1"/>
      <c r="AAW257" s="1"/>
      <c r="AAX257" s="1"/>
      <c r="AAY257" s="1"/>
      <c r="AAZ257" s="1"/>
      <c r="ABA257" s="1"/>
      <c r="ABB257" s="1"/>
      <c r="ABC257" s="1"/>
      <c r="ABD257" s="1"/>
      <c r="ABE257" s="1"/>
      <c r="ABF257" s="1"/>
      <c r="ABG257" s="1"/>
      <c r="ABH257" s="1"/>
      <c r="ABI257" s="1"/>
      <c r="ABJ257" s="1"/>
      <c r="ABK257" s="1"/>
      <c r="ABL257" s="1"/>
      <c r="ABM257" s="1"/>
      <c r="ABN257" s="1"/>
      <c r="ABO257" s="1"/>
      <c r="ABP257" s="1"/>
      <c r="ABQ257" s="1"/>
      <c r="ABR257" s="1"/>
      <c r="ABS257" s="1"/>
      <c r="ABT257" s="1"/>
      <c r="ABU257" s="1"/>
      <c r="ABV257" s="1"/>
      <c r="ABW257" s="1"/>
      <c r="ABX257" s="1"/>
      <c r="ABY257" s="1"/>
      <c r="ABZ257" s="1"/>
      <c r="ACA257" s="1"/>
      <c r="ACB257" s="1"/>
      <c r="ACC257" s="1"/>
      <c r="ACD257" s="1"/>
      <c r="ACE257" s="1"/>
      <c r="ACF257" s="1"/>
      <c r="ACG257" s="1"/>
      <c r="ACH257" s="1"/>
      <c r="ACI257" s="1"/>
      <c r="ACJ257" s="1"/>
      <c r="ACK257" s="1"/>
      <c r="ACL257" s="1"/>
      <c r="ACM257" s="1"/>
      <c r="ACN257" s="1"/>
      <c r="ACO257" s="1"/>
      <c r="ACP257" s="1"/>
      <c r="ACQ257" s="1"/>
      <c r="ACR257" s="1"/>
      <c r="ACS257" s="1"/>
      <c r="ACT257" s="1"/>
      <c r="ACU257" s="1"/>
      <c r="ACV257" s="1"/>
      <c r="ACW257" s="1"/>
      <c r="ACX257" s="1"/>
      <c r="ACY257" s="1"/>
      <c r="ACZ257" s="1"/>
      <c r="ADA257" s="1"/>
      <c r="ADB257" s="1"/>
      <c r="ADC257" s="1"/>
      <c r="ADD257" s="1"/>
      <c r="ADE257" s="1"/>
      <c r="ADF257" s="1"/>
      <c r="ADG257" s="1"/>
      <c r="ADH257" s="1"/>
      <c r="ADI257" s="1"/>
      <c r="ADJ257" s="1"/>
      <c r="ADK257" s="1"/>
      <c r="ADL257" s="1"/>
      <c r="ADM257" s="1"/>
      <c r="ADN257" s="1"/>
      <c r="ADO257" s="1"/>
      <c r="ADP257" s="1"/>
      <c r="ADQ257" s="1"/>
      <c r="ADR257" s="1"/>
      <c r="ADS257" s="1"/>
      <c r="ADT257" s="1"/>
      <c r="ADU257" s="1"/>
      <c r="ADV257" s="1"/>
      <c r="ADW257" s="1"/>
      <c r="ADX257" s="1"/>
      <c r="ADY257" s="1"/>
      <c r="ADZ257" s="1"/>
      <c r="AEA257" s="1"/>
      <c r="AEB257" s="1"/>
      <c r="AEC257" s="1"/>
      <c r="AED257" s="1"/>
      <c r="AEE257" s="1"/>
      <c r="AEF257" s="1"/>
      <c r="AEG257" s="1"/>
      <c r="AEH257" s="1"/>
      <c r="AEI257" s="1"/>
      <c r="AEJ257" s="1"/>
      <c r="AEK257" s="1"/>
      <c r="AEL257" s="1"/>
      <c r="AEM257" s="1"/>
      <c r="AEN257" s="1"/>
      <c r="AEO257" s="1"/>
      <c r="AEP257" s="1"/>
      <c r="AEQ257" s="1"/>
      <c r="AER257" s="1"/>
      <c r="AES257" s="1"/>
      <c r="AET257" s="1"/>
      <c r="AEU257" s="1"/>
      <c r="AEV257" s="1"/>
      <c r="AEW257" s="1"/>
      <c r="AEX257" s="1"/>
      <c r="AEY257" s="1"/>
      <c r="AEZ257" s="1"/>
      <c r="AFA257" s="1"/>
      <c r="AFB257" s="1"/>
      <c r="AFC257" s="1"/>
      <c r="AFD257" s="1"/>
      <c r="AFE257" s="1"/>
      <c r="AFF257" s="1"/>
      <c r="AFG257" s="1"/>
      <c r="AFH257" s="1"/>
      <c r="AFI257" s="1"/>
      <c r="AFJ257" s="1"/>
      <c r="AFK257" s="1"/>
      <c r="AFL257" s="1"/>
      <c r="AFM257" s="1"/>
      <c r="AFN257" s="1"/>
      <c r="AFO257" s="1"/>
      <c r="AFP257" s="1"/>
      <c r="AFQ257" s="1"/>
      <c r="AFR257" s="1"/>
      <c r="AFS257" s="1"/>
      <c r="AFT257" s="1"/>
      <c r="AFU257" s="1"/>
      <c r="AFV257" s="1"/>
      <c r="AFW257" s="1"/>
      <c r="AFX257" s="1"/>
      <c r="AFY257" s="1"/>
      <c r="AFZ257" s="1"/>
      <c r="AGA257" s="1"/>
      <c r="AGB257" s="1"/>
      <c r="AGC257" s="1"/>
      <c r="AGD257" s="1"/>
      <c r="AGE257" s="1"/>
      <c r="AGF257" s="1"/>
      <c r="AGG257" s="1"/>
      <c r="AGH257" s="1"/>
      <c r="AGI257" s="1"/>
      <c r="AGJ257" s="1"/>
      <c r="AGK257" s="1"/>
      <c r="AGL257" s="1"/>
      <c r="AGM257" s="1"/>
      <c r="AGN257" s="1"/>
      <c r="AGO257" s="1"/>
      <c r="AGP257" s="1"/>
      <c r="AGQ257" s="1"/>
      <c r="AGR257" s="1"/>
      <c r="AGS257" s="1"/>
      <c r="AGT257" s="1"/>
      <c r="AGU257" s="1"/>
      <c r="AGV257" s="1"/>
      <c r="AGW257" s="1"/>
      <c r="AGX257" s="1"/>
      <c r="AGY257" s="1"/>
      <c r="AGZ257" s="1"/>
      <c r="AHA257" s="1"/>
      <c r="AHB257" s="1"/>
      <c r="AHC257" s="1"/>
      <c r="AHD257" s="1"/>
      <c r="AHE257" s="1"/>
      <c r="AHF257" s="1"/>
      <c r="AHG257" s="1"/>
      <c r="AHH257" s="1"/>
      <c r="AHI257" s="1"/>
      <c r="AHJ257" s="1"/>
      <c r="AHK257" s="1"/>
      <c r="AHL257" s="1"/>
      <c r="AHM257" s="1"/>
      <c r="AHN257" s="1"/>
      <c r="AHO257" s="1"/>
      <c r="AHP257" s="1"/>
      <c r="AHQ257" s="1"/>
      <c r="AHR257" s="1"/>
      <c r="AHS257" s="1"/>
      <c r="AHT257" s="1"/>
      <c r="AHU257" s="1"/>
      <c r="AHV257" s="1"/>
      <c r="AHW257" s="1"/>
      <c r="AHX257" s="1"/>
      <c r="AHY257" s="1"/>
      <c r="AHZ257" s="1"/>
      <c r="AIA257" s="1"/>
      <c r="AIB257" s="1"/>
      <c r="AIC257" s="1"/>
      <c r="AID257" s="1"/>
      <c r="AIE257" s="1"/>
      <c r="AIF257" s="1"/>
      <c r="AIG257" s="1"/>
      <c r="AIH257" s="1"/>
      <c r="AII257" s="1"/>
      <c r="AIJ257" s="1"/>
      <c r="AIK257" s="1"/>
      <c r="AIL257" s="1"/>
      <c r="AIM257" s="1"/>
      <c r="AIN257" s="1"/>
      <c r="AIO257" s="1"/>
      <c r="AIP257" s="1"/>
      <c r="AIQ257" s="1"/>
      <c r="AIR257" s="1"/>
      <c r="AIS257" s="1"/>
      <c r="AIT257" s="1"/>
      <c r="AIU257" s="1"/>
      <c r="AIV257" s="1"/>
      <c r="AIW257" s="1"/>
      <c r="AIX257" s="1"/>
      <c r="AIY257" s="1"/>
      <c r="AIZ257" s="1"/>
      <c r="AJA257" s="1"/>
      <c r="AJB257" s="1"/>
      <c r="AJC257" s="1"/>
      <c r="AJD257" s="1"/>
      <c r="AJE257" s="1"/>
      <c r="AJF257" s="1"/>
      <c r="AJG257" s="1"/>
      <c r="AJH257" s="1"/>
      <c r="AJI257" s="1"/>
      <c r="AJJ257" s="1"/>
      <c r="AJK257" s="1"/>
      <c r="AJL257" s="1"/>
      <c r="AJM257" s="1"/>
      <c r="AJN257" s="1"/>
      <c r="AJO257" s="1"/>
      <c r="AJP257" s="1"/>
      <c r="AJQ257" s="1"/>
      <c r="AJR257" s="1"/>
      <c r="AJS257" s="1"/>
      <c r="AJT257" s="1"/>
      <c r="AJU257" s="1"/>
      <c r="AJV257" s="1"/>
      <c r="AJW257" s="1"/>
      <c r="AJX257" s="1"/>
      <c r="AJY257" s="1"/>
      <c r="AJZ257" s="1"/>
      <c r="AKA257" s="1"/>
      <c r="AKB257" s="1"/>
      <c r="AKC257" s="1"/>
      <c r="AKD257" s="1"/>
      <c r="AKE257" s="1"/>
      <c r="AKF257" s="1"/>
      <c r="AKG257" s="1"/>
      <c r="AKH257" s="1"/>
      <c r="AKI257" s="1"/>
      <c r="AKJ257" s="1"/>
      <c r="AKK257" s="1"/>
      <c r="AKL257" s="1"/>
      <c r="AKM257" s="1"/>
      <c r="AKN257" s="1"/>
      <c r="AKO257" s="1"/>
      <c r="AKP257" s="1"/>
      <c r="AKQ257" s="1"/>
      <c r="AKR257" s="1"/>
      <c r="AKS257" s="1"/>
      <c r="AKT257" s="1"/>
      <c r="AKU257" s="1"/>
      <c r="AKV257" s="1"/>
      <c r="AKW257" s="1"/>
      <c r="AKX257" s="1"/>
      <c r="AKY257" s="1"/>
      <c r="AKZ257" s="1"/>
      <c r="ALA257" s="1"/>
      <c r="ALB257" s="1"/>
      <c r="ALC257" s="1"/>
      <c r="ALD257" s="1"/>
      <c r="ALE257" s="1"/>
      <c r="ALF257" s="1"/>
      <c r="ALG257" s="1"/>
      <c r="ALH257" s="1"/>
      <c r="ALI257" s="1"/>
      <c r="ALJ257" s="1"/>
      <c r="ALK257" s="1"/>
      <c r="ALL257" s="1"/>
      <c r="ALM257" s="1"/>
      <c r="ALN257" s="1"/>
      <c r="ALO257" s="1"/>
      <c r="ALP257" s="1"/>
      <c r="ALQ257" s="1"/>
      <c r="ALR257" s="1"/>
      <c r="ALS257" s="1"/>
      <c r="ALT257" s="1"/>
      <c r="ALU257" s="1"/>
      <c r="ALV257" s="1"/>
      <c r="ALW257" s="1"/>
      <c r="ALX257" s="1"/>
      <c r="ALY257" s="1"/>
      <c r="ALZ257" s="1"/>
      <c r="AMA257" s="1"/>
      <c r="AMB257" s="1"/>
      <c r="AMC257" s="1"/>
      <c r="AMD257" s="1"/>
      <c r="AME257" s="1"/>
      <c r="AMF257" s="1"/>
      <c r="AMG257" s="1"/>
      <c r="AMH257" s="1"/>
      <c r="AMI257" s="1"/>
      <c r="AMJ257" s="1"/>
      <c r="AMK257" s="1"/>
      <c r="AML257" s="1"/>
      <c r="AMM257" s="1"/>
      <c r="AMN257" s="1"/>
      <c r="AMO257" s="1"/>
      <c r="AMP257" s="1"/>
      <c r="AMQ257" s="1"/>
      <c r="AMR257" s="1"/>
      <c r="AMS257" s="1"/>
      <c r="AMT257" s="1"/>
      <c r="AMU257" s="1"/>
      <c r="AMV257" s="1"/>
      <c r="AMW257" s="1"/>
      <c r="AMX257" s="1"/>
      <c r="AMY257" s="1"/>
      <c r="AMZ257" s="1"/>
      <c r="ANA257" s="1"/>
      <c r="ANB257" s="1"/>
      <c r="ANC257" s="1"/>
      <c r="AND257" s="1"/>
      <c r="ANE257" s="1"/>
      <c r="ANF257" s="1"/>
      <c r="ANG257" s="1"/>
      <c r="ANH257" s="1"/>
      <c r="ANI257" s="1"/>
      <c r="ANJ257" s="1"/>
      <c r="ANK257" s="1"/>
      <c r="ANL257" s="1"/>
      <c r="ANM257" s="1"/>
      <c r="ANN257" s="1"/>
      <c r="ANO257" s="1"/>
      <c r="ANP257" s="1"/>
      <c r="ANQ257" s="1"/>
      <c r="ANR257" s="1"/>
      <c r="ANS257" s="1"/>
      <c r="ANT257" s="1"/>
      <c r="ANU257" s="1"/>
      <c r="ANV257" s="1"/>
      <c r="ANW257" s="1"/>
      <c r="ANX257" s="1"/>
      <c r="ANY257" s="1"/>
      <c r="ANZ257" s="1"/>
      <c r="AOA257" s="1"/>
      <c r="AOB257" s="1"/>
      <c r="AOC257" s="1"/>
      <c r="AOD257" s="1"/>
      <c r="AOE257" s="1"/>
      <c r="AOF257" s="1"/>
      <c r="AOG257" s="1"/>
      <c r="AOH257" s="1"/>
      <c r="AOI257" s="1"/>
      <c r="AOJ257" s="1"/>
      <c r="AOK257" s="1"/>
      <c r="AOL257" s="1"/>
      <c r="AOM257" s="1"/>
      <c r="AON257" s="1"/>
      <c r="AOO257" s="1"/>
      <c r="AOP257" s="1"/>
      <c r="AOQ257" s="1"/>
      <c r="AOR257" s="1"/>
      <c r="AOS257" s="1"/>
      <c r="AOT257" s="1"/>
      <c r="AOU257" s="1"/>
      <c r="AOV257" s="1"/>
      <c r="AOW257" s="1"/>
      <c r="AOX257" s="1"/>
      <c r="AOY257" s="1"/>
      <c r="AOZ257" s="1"/>
      <c r="APA257" s="1"/>
      <c r="APB257" s="1"/>
      <c r="APC257" s="1"/>
      <c r="APD257" s="1"/>
      <c r="APE257" s="1"/>
      <c r="APF257" s="1"/>
      <c r="APG257" s="1"/>
      <c r="APH257" s="1"/>
      <c r="API257" s="1"/>
      <c r="APJ257" s="1"/>
      <c r="APK257" s="1"/>
      <c r="APL257" s="1"/>
      <c r="APM257" s="1"/>
      <c r="APN257" s="1"/>
      <c r="APO257" s="1"/>
      <c r="APP257" s="1"/>
      <c r="APQ257" s="1"/>
      <c r="APR257" s="1"/>
      <c r="APS257" s="1"/>
      <c r="APT257" s="1"/>
      <c r="APU257" s="1"/>
      <c r="APV257" s="1"/>
      <c r="APW257" s="1"/>
      <c r="APX257" s="1"/>
      <c r="APY257" s="1"/>
      <c r="APZ257" s="1"/>
      <c r="AQA257" s="1"/>
      <c r="AQB257" s="1"/>
      <c r="AQC257" s="1"/>
      <c r="AQD257" s="1"/>
      <c r="AQE257" s="1"/>
      <c r="AQF257" s="1"/>
      <c r="AQG257" s="1"/>
      <c r="AQH257" s="1"/>
      <c r="AQI257" s="1"/>
      <c r="AQJ257" s="1"/>
      <c r="AQK257" s="1"/>
      <c r="AQL257" s="1"/>
      <c r="AQM257" s="1"/>
      <c r="AQN257" s="1"/>
      <c r="AQO257" s="1"/>
      <c r="AQP257" s="1"/>
      <c r="AQQ257" s="1"/>
      <c r="AQR257" s="1"/>
      <c r="AQS257" s="1"/>
      <c r="AQT257" s="1"/>
      <c r="AQU257" s="1"/>
      <c r="AQV257" s="1"/>
      <c r="AQW257" s="1"/>
      <c r="AQX257" s="1"/>
      <c r="AQY257" s="1"/>
      <c r="AQZ257" s="1"/>
      <c r="ARA257" s="1"/>
      <c r="ARB257" s="1"/>
      <c r="ARC257" s="1"/>
      <c r="ARD257" s="1"/>
      <c r="ARE257" s="1"/>
      <c r="ARF257" s="1"/>
      <c r="ARG257" s="1"/>
      <c r="ARH257" s="1"/>
      <c r="ARI257" s="1"/>
      <c r="ARJ257" s="1"/>
      <c r="ARK257" s="1"/>
      <c r="ARL257" s="1"/>
      <c r="ARM257" s="1"/>
      <c r="ARN257" s="1"/>
      <c r="ARO257" s="1"/>
      <c r="ARP257" s="1"/>
      <c r="ARQ257" s="1"/>
      <c r="ARR257" s="1"/>
      <c r="ARS257" s="1"/>
      <c r="ART257" s="1"/>
      <c r="ARU257" s="1"/>
      <c r="ARV257" s="1"/>
      <c r="ARW257" s="1"/>
      <c r="ARX257" s="1"/>
      <c r="ARY257" s="1"/>
      <c r="ARZ257" s="1"/>
      <c r="ASA257" s="1"/>
      <c r="ASB257" s="1"/>
      <c r="ASC257" s="1"/>
      <c r="ASD257" s="1"/>
      <c r="ASE257" s="1"/>
      <c r="ASF257" s="1"/>
      <c r="ASG257" s="1"/>
      <c r="ASH257" s="1"/>
      <c r="ASI257" s="1"/>
      <c r="ASJ257" s="1"/>
      <c r="ASK257" s="1"/>
      <c r="ASL257" s="1"/>
      <c r="ASM257" s="1"/>
      <c r="ASN257" s="1"/>
      <c r="ASO257" s="1"/>
      <c r="ASP257" s="1"/>
      <c r="ASQ257" s="1"/>
      <c r="ASR257" s="1"/>
      <c r="ASS257" s="1"/>
      <c r="AST257" s="1"/>
      <c r="ASU257" s="1"/>
      <c r="ASV257" s="1"/>
      <c r="ASW257" s="1"/>
      <c r="ASX257" s="1"/>
      <c r="ASY257" s="1"/>
      <c r="ASZ257" s="1"/>
      <c r="ATA257" s="1"/>
      <c r="ATB257" s="1"/>
      <c r="ATC257" s="1"/>
      <c r="ATD257" s="1"/>
      <c r="ATE257" s="1"/>
      <c r="ATF257" s="1"/>
      <c r="ATG257" s="1"/>
      <c r="ATH257" s="1"/>
      <c r="ATI257" s="1"/>
      <c r="ATJ257" s="1"/>
      <c r="ATK257" s="1"/>
      <c r="ATL257" s="1"/>
      <c r="ATM257" s="1"/>
      <c r="ATN257" s="1"/>
      <c r="ATO257" s="1"/>
      <c r="ATP257" s="1"/>
      <c r="ATQ257" s="1"/>
      <c r="ATR257" s="1"/>
      <c r="ATS257" s="1"/>
      <c r="ATT257" s="1"/>
      <c r="ATU257" s="1"/>
      <c r="ATV257" s="1"/>
      <c r="ATW257" s="1"/>
      <c r="ATX257" s="1"/>
      <c r="ATY257" s="1"/>
      <c r="ATZ257" s="1"/>
      <c r="AUA257" s="1"/>
      <c r="AUB257" s="1"/>
      <c r="AUC257" s="1"/>
      <c r="AUD257" s="1"/>
      <c r="AUE257" s="1"/>
      <c r="AUF257" s="1"/>
      <c r="AUG257" s="1"/>
      <c r="AUH257" s="1"/>
      <c r="AUI257" s="1"/>
      <c r="AUJ257" s="1"/>
      <c r="AUK257" s="1"/>
      <c r="AUL257" s="1"/>
      <c r="AUM257" s="1"/>
      <c r="AUN257" s="1"/>
      <c r="AUO257" s="1"/>
      <c r="AUP257" s="1"/>
      <c r="AUQ257" s="1"/>
      <c r="AUR257" s="1"/>
      <c r="AUS257" s="1"/>
      <c r="AUT257" s="1"/>
      <c r="AUU257" s="1"/>
      <c r="AUV257" s="1"/>
      <c r="AUW257" s="1"/>
      <c r="AUX257" s="1"/>
      <c r="AUY257" s="1"/>
      <c r="AUZ257" s="1"/>
      <c r="AVA257" s="1"/>
      <c r="AVB257" s="1"/>
      <c r="AVC257" s="1"/>
      <c r="AVD257" s="1"/>
      <c r="AVE257" s="1"/>
      <c r="AVF257" s="1"/>
      <c r="AVG257" s="1"/>
      <c r="AVH257" s="1"/>
      <c r="AVI257" s="1"/>
      <c r="AVJ257" s="1"/>
      <c r="AVK257" s="1"/>
      <c r="AVL257" s="1"/>
      <c r="AVM257" s="1"/>
      <c r="AVN257" s="1"/>
      <c r="AVO257" s="1"/>
      <c r="AVP257" s="1"/>
      <c r="AVQ257" s="1"/>
      <c r="AVR257" s="1"/>
      <c r="AVS257" s="1"/>
      <c r="AVT257" s="1"/>
      <c r="AVU257" s="1"/>
      <c r="AVV257" s="1"/>
      <c r="AVW257" s="1"/>
      <c r="AVX257" s="1"/>
      <c r="AVY257" s="1"/>
      <c r="AVZ257" s="1"/>
      <c r="AWA257" s="1"/>
      <c r="AWB257" s="1"/>
      <c r="AWC257" s="1"/>
      <c r="AWD257" s="1"/>
      <c r="AWE257" s="1"/>
      <c r="AWF257" s="1"/>
      <c r="AWG257" s="1"/>
      <c r="AWH257" s="1"/>
      <c r="AWI257" s="1"/>
      <c r="AWJ257" s="1"/>
      <c r="AWK257" s="1"/>
      <c r="AWL257" s="1"/>
      <c r="AWM257" s="1"/>
      <c r="AWN257" s="1"/>
      <c r="AWO257" s="1"/>
      <c r="AWP257" s="1"/>
      <c r="AWQ257" s="1"/>
      <c r="AWR257" s="1"/>
      <c r="AWS257" s="1"/>
      <c r="AWT257" s="1"/>
      <c r="AWU257" s="1"/>
      <c r="AWV257" s="1"/>
      <c r="AWW257" s="1"/>
      <c r="AWX257" s="1"/>
      <c r="AWY257" s="1"/>
      <c r="AWZ257" s="1"/>
      <c r="AXA257" s="1"/>
      <c r="AXB257" s="1"/>
      <c r="AXC257" s="1"/>
      <c r="AXD257" s="1"/>
      <c r="AXE257" s="1"/>
      <c r="AXF257" s="1"/>
      <c r="AXG257" s="1"/>
      <c r="AXH257" s="1"/>
      <c r="AXI257" s="1"/>
      <c r="AXJ257" s="1"/>
      <c r="AXK257" s="1"/>
      <c r="AXL257" s="1"/>
      <c r="AXM257" s="1"/>
      <c r="AXN257" s="1"/>
      <c r="AXO257" s="1"/>
      <c r="AXP257" s="1"/>
      <c r="AXQ257" s="1"/>
      <c r="AXR257" s="1"/>
      <c r="AXS257" s="1"/>
      <c r="AXT257" s="1"/>
      <c r="AXU257" s="1"/>
      <c r="AXV257" s="1"/>
      <c r="AXW257" s="1"/>
      <c r="AXX257" s="1"/>
      <c r="AXY257" s="1"/>
      <c r="AXZ257" s="1"/>
      <c r="AYA257" s="1"/>
      <c r="AYB257" s="1"/>
      <c r="AYC257" s="1"/>
      <c r="AYD257" s="1"/>
      <c r="AYE257" s="1"/>
      <c r="AYF257" s="1"/>
      <c r="AYG257" s="1"/>
      <c r="AYH257" s="1"/>
      <c r="AYI257" s="1"/>
      <c r="AYJ257" s="1"/>
      <c r="AYK257" s="1"/>
      <c r="AYL257" s="1"/>
      <c r="AYM257" s="1"/>
      <c r="AYN257" s="1"/>
      <c r="AYO257" s="1"/>
      <c r="AYP257" s="1"/>
      <c r="AYQ257" s="1"/>
      <c r="AYR257" s="1"/>
      <c r="AYS257" s="1"/>
      <c r="AYT257" s="1"/>
      <c r="AYU257" s="1"/>
      <c r="AYV257" s="1"/>
      <c r="AYW257" s="1"/>
      <c r="AYX257" s="1"/>
      <c r="AYY257" s="1"/>
      <c r="AYZ257" s="1"/>
      <c r="AZA257" s="1"/>
      <c r="AZB257" s="1"/>
      <c r="AZC257" s="1"/>
      <c r="AZD257" s="1"/>
      <c r="AZE257" s="1"/>
      <c r="AZF257" s="1"/>
      <c r="AZG257" s="1"/>
      <c r="AZH257" s="1"/>
      <c r="AZI257" s="1"/>
      <c r="AZJ257" s="1"/>
      <c r="AZK257" s="1"/>
      <c r="AZL257" s="1"/>
      <c r="AZM257" s="1"/>
      <c r="AZN257" s="1"/>
      <c r="AZO257" s="1"/>
      <c r="AZP257" s="1"/>
      <c r="AZQ257" s="1"/>
      <c r="AZR257" s="1"/>
      <c r="AZS257" s="1"/>
      <c r="AZT257" s="1"/>
      <c r="AZU257" s="1"/>
      <c r="AZV257" s="1"/>
      <c r="AZW257" s="1"/>
      <c r="AZX257" s="1"/>
      <c r="AZY257" s="1"/>
    </row>
    <row r="258" spans="1:1377" s="1" customFormat="1" ht="76.5">
      <c r="A258" s="20">
        <v>252</v>
      </c>
      <c r="B258" s="20">
        <v>252</v>
      </c>
      <c r="C258" s="45" t="s">
        <v>2195</v>
      </c>
      <c r="D258" s="11" t="s">
        <v>2196</v>
      </c>
      <c r="E258" s="11" t="s">
        <v>2196</v>
      </c>
      <c r="F258" s="12" t="s">
        <v>193</v>
      </c>
      <c r="G258" s="8" t="s">
        <v>1130</v>
      </c>
      <c r="H258" s="8" t="s">
        <v>2197</v>
      </c>
      <c r="I258" s="8" t="s">
        <v>2198</v>
      </c>
      <c r="J258" s="8" t="s">
        <v>180</v>
      </c>
      <c r="K258" s="8" t="s">
        <v>37</v>
      </c>
      <c r="L258" s="8" t="s">
        <v>21</v>
      </c>
      <c r="M258" s="8">
        <v>600</v>
      </c>
      <c r="N258" s="8">
        <v>245</v>
      </c>
      <c r="O258" s="8">
        <f t="shared" si="15"/>
        <v>40.83</v>
      </c>
      <c r="P258" s="8" t="s">
        <v>22</v>
      </c>
      <c r="Q258" s="8" t="s">
        <v>39</v>
      </c>
      <c r="R258" s="8">
        <v>500</v>
      </c>
      <c r="S258" s="8">
        <v>213</v>
      </c>
      <c r="T258" s="8">
        <f t="shared" si="16"/>
        <v>42.6</v>
      </c>
      <c r="U258" s="8" t="s">
        <v>184</v>
      </c>
      <c r="V258" s="8" t="s">
        <v>276</v>
      </c>
      <c r="W258" s="8" t="s">
        <v>186</v>
      </c>
      <c r="X258" s="8">
        <v>2100</v>
      </c>
      <c r="Y258" s="8">
        <v>1388</v>
      </c>
      <c r="Z258" s="8">
        <f t="shared" ref="Z258" si="17">ROUND(Y258/X258%,2)</f>
        <v>66.099999999999994</v>
      </c>
      <c r="AA258" s="8" t="s">
        <v>182</v>
      </c>
      <c r="AB258" s="8" t="s">
        <v>2199</v>
      </c>
      <c r="AC258" s="8" t="s">
        <v>238</v>
      </c>
      <c r="AD258" s="8" t="s">
        <v>2200</v>
      </c>
      <c r="AE258" s="8" t="s">
        <v>193</v>
      </c>
      <c r="AF258" s="8" t="s">
        <v>193</v>
      </c>
      <c r="AG258" s="8" t="s">
        <v>193</v>
      </c>
      <c r="AH258" s="8" t="s">
        <v>193</v>
      </c>
      <c r="AI258" s="8" t="s">
        <v>193</v>
      </c>
      <c r="AJ258" s="8" t="s">
        <v>193</v>
      </c>
      <c r="AK258" s="8" t="s">
        <v>193</v>
      </c>
      <c r="AL258" s="8" t="s">
        <v>193</v>
      </c>
      <c r="AM258" s="21" t="s">
        <v>2217</v>
      </c>
    </row>
    <row r="259" spans="1:1377" s="1" customFormat="1" ht="51">
      <c r="A259" s="20">
        <v>253</v>
      </c>
      <c r="B259" s="20">
        <v>253</v>
      </c>
      <c r="C259" s="45" t="s">
        <v>2201</v>
      </c>
      <c r="D259" s="11" t="s">
        <v>2218</v>
      </c>
      <c r="E259" s="11" t="s">
        <v>2218</v>
      </c>
      <c r="F259" s="12" t="s">
        <v>2202</v>
      </c>
      <c r="G259" s="8" t="s">
        <v>974</v>
      </c>
      <c r="H259" s="8" t="s">
        <v>2203</v>
      </c>
      <c r="I259" s="8" t="s">
        <v>445</v>
      </c>
      <c r="J259" s="8" t="s">
        <v>23</v>
      </c>
      <c r="K259" s="8" t="s">
        <v>181</v>
      </c>
      <c r="L259" s="8" t="s">
        <v>21</v>
      </c>
      <c r="M259" s="8">
        <v>800</v>
      </c>
      <c r="N259" s="8">
        <v>328</v>
      </c>
      <c r="O259" s="8">
        <f t="shared" si="15"/>
        <v>41</v>
      </c>
      <c r="P259" s="8" t="s">
        <v>22</v>
      </c>
      <c r="Q259" s="8" t="s">
        <v>2204</v>
      </c>
      <c r="R259" s="8">
        <v>500</v>
      </c>
      <c r="S259" s="8">
        <v>209</v>
      </c>
      <c r="T259" s="8">
        <f t="shared" si="16"/>
        <v>41.8</v>
      </c>
      <c r="U259" s="22" t="s">
        <v>2205</v>
      </c>
      <c r="V259" s="8" t="s">
        <v>1618</v>
      </c>
      <c r="W259" s="8" t="s">
        <v>2206</v>
      </c>
      <c r="X259" s="8" t="s">
        <v>193</v>
      </c>
      <c r="Y259" s="8" t="s">
        <v>193</v>
      </c>
      <c r="Z259" s="8" t="s">
        <v>193</v>
      </c>
      <c r="AA259" s="8" t="s">
        <v>182</v>
      </c>
      <c r="AB259" s="8" t="s">
        <v>2207</v>
      </c>
      <c r="AC259" s="8" t="s">
        <v>238</v>
      </c>
      <c r="AD259" s="8" t="s">
        <v>2208</v>
      </c>
      <c r="AE259" s="8" t="s">
        <v>193</v>
      </c>
      <c r="AF259" s="8" t="s">
        <v>193</v>
      </c>
      <c r="AG259" s="8" t="s">
        <v>193</v>
      </c>
      <c r="AH259" s="8" t="s">
        <v>193</v>
      </c>
      <c r="AI259" s="8" t="s">
        <v>193</v>
      </c>
      <c r="AJ259" s="8" t="s">
        <v>193</v>
      </c>
      <c r="AK259" s="8" t="s">
        <v>193</v>
      </c>
      <c r="AL259" s="8" t="s">
        <v>193</v>
      </c>
      <c r="AM259" s="21" t="s">
        <v>2209</v>
      </c>
    </row>
    <row r="260" spans="1:1377" s="1" customFormat="1" ht="51">
      <c r="A260" s="20">
        <v>254</v>
      </c>
      <c r="B260" s="20">
        <v>254</v>
      </c>
      <c r="C260" s="45" t="s">
        <v>2210</v>
      </c>
      <c r="D260" s="11" t="s">
        <v>2211</v>
      </c>
      <c r="E260" s="11" t="s">
        <v>2211</v>
      </c>
      <c r="F260" s="12">
        <v>9178890180</v>
      </c>
      <c r="G260" s="8" t="s">
        <v>2212</v>
      </c>
      <c r="H260" s="8" t="s">
        <v>2213</v>
      </c>
      <c r="I260" s="8" t="s">
        <v>339</v>
      </c>
      <c r="J260" s="8" t="s">
        <v>382</v>
      </c>
      <c r="K260" s="8" t="s">
        <v>37</v>
      </c>
      <c r="L260" s="8" t="s">
        <v>21</v>
      </c>
      <c r="M260" s="8">
        <v>600</v>
      </c>
      <c r="N260" s="8">
        <v>334</v>
      </c>
      <c r="O260" s="8">
        <f t="shared" si="15"/>
        <v>55.67</v>
      </c>
      <c r="P260" s="8" t="s">
        <v>22</v>
      </c>
      <c r="Q260" s="8" t="s">
        <v>2204</v>
      </c>
      <c r="R260" s="8">
        <v>500</v>
      </c>
      <c r="S260" s="8">
        <v>231</v>
      </c>
      <c r="T260" s="8">
        <f t="shared" si="16"/>
        <v>46.2</v>
      </c>
      <c r="U260" s="8" t="s">
        <v>184</v>
      </c>
      <c r="V260" s="8" t="s">
        <v>2214</v>
      </c>
      <c r="W260" s="8" t="s">
        <v>186</v>
      </c>
      <c r="X260" s="8">
        <v>2100</v>
      </c>
      <c r="Y260" s="8">
        <v>1436</v>
      </c>
      <c r="Z260" s="8">
        <f>ROUND(Y260/X260%,2)</f>
        <v>68.38</v>
      </c>
      <c r="AA260" s="8" t="s">
        <v>182</v>
      </c>
      <c r="AB260" s="8" t="s">
        <v>2215</v>
      </c>
      <c r="AC260" s="8" t="s">
        <v>238</v>
      </c>
      <c r="AD260" s="8" t="s">
        <v>2216</v>
      </c>
      <c r="AE260" s="8" t="s">
        <v>193</v>
      </c>
      <c r="AF260" s="8" t="s">
        <v>193</v>
      </c>
      <c r="AG260" s="8" t="s">
        <v>193</v>
      </c>
      <c r="AH260" s="8" t="s">
        <v>193</v>
      </c>
      <c r="AI260" s="8" t="s">
        <v>193</v>
      </c>
      <c r="AJ260" s="8" t="s">
        <v>193</v>
      </c>
      <c r="AK260" s="8" t="s">
        <v>193</v>
      </c>
      <c r="AL260" s="8" t="s">
        <v>193</v>
      </c>
      <c r="AM260" s="21" t="s">
        <v>2219</v>
      </c>
    </row>
    <row r="261" spans="1:1377" s="1" customFormat="1">
      <c r="A261" s="20"/>
      <c r="B261" s="20"/>
      <c r="C261" s="9"/>
      <c r="D261" s="11"/>
      <c r="E261" s="11"/>
      <c r="F261" s="12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21"/>
    </row>
    <row r="262" spans="1:1377" s="1" customFormat="1">
      <c r="C262" s="30"/>
      <c r="D262" s="31"/>
      <c r="E262" s="31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41"/>
    </row>
    <row r="263" spans="1:1377" s="1" customFormat="1">
      <c r="C263" s="30"/>
      <c r="D263" s="31"/>
      <c r="E263" s="31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41"/>
    </row>
    <row r="264" spans="1:1377" s="1" customFormat="1">
      <c r="C264" s="30"/>
      <c r="D264" s="31"/>
      <c r="E264" s="31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41"/>
    </row>
  </sheetData>
  <mergeCells count="25">
    <mergeCell ref="AK3:AK5"/>
    <mergeCell ref="AL3:AL5"/>
    <mergeCell ref="AD3:AD5"/>
    <mergeCell ref="AM3:AM5"/>
    <mergeCell ref="I3:I5"/>
    <mergeCell ref="J3:J5"/>
    <mergeCell ref="K3:K5"/>
    <mergeCell ref="L3:Z3"/>
    <mergeCell ref="P4:T4"/>
    <mergeCell ref="A1:AM1"/>
    <mergeCell ref="A2:AM2"/>
    <mergeCell ref="A3:A5"/>
    <mergeCell ref="B3:B5"/>
    <mergeCell ref="C3:C5"/>
    <mergeCell ref="D3:D5"/>
    <mergeCell ref="E3:E5"/>
    <mergeCell ref="F3:F5"/>
    <mergeCell ref="G3:G5"/>
    <mergeCell ref="H3:H5"/>
    <mergeCell ref="AC3:AC5"/>
    <mergeCell ref="AE3:AJ4"/>
    <mergeCell ref="AA3:AA5"/>
    <mergeCell ref="AB3:AB5"/>
    <mergeCell ref="U4:Z4"/>
    <mergeCell ref="L4:O4"/>
  </mergeCells>
  <hyperlinks>
    <hyperlink ref="F38" r:id="rId1"/>
    <hyperlink ref="F80" r:id="rId2"/>
    <hyperlink ref="F107" r:id="rId3"/>
    <hyperlink ref="F146" r:id="rId4"/>
    <hyperlink ref="F167" r:id="rId5"/>
    <hyperlink ref="F184" r:id="rId6"/>
    <hyperlink ref="F185" r:id="rId7"/>
    <hyperlink ref="F200" r:id="rId8"/>
    <hyperlink ref="F214" r:id="rId9"/>
  </hyperlinks>
  <pageMargins left="0.16" right="0.15748031496063" top="0.2" bottom="0.31496062992126" header="0.14000000000000001" footer="0.31496062992126"/>
  <pageSetup fitToWidth="0" fitToHeight="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E5:K22"/>
  <sheetViews>
    <sheetView workbookViewId="0">
      <selection activeCell="E8" sqref="E8:E9"/>
    </sheetView>
  </sheetViews>
  <sheetFormatPr defaultRowHeight="12.75"/>
  <cols>
    <col min="5" max="5" width="16" customWidth="1"/>
    <col min="6" max="6" width="11.42578125" customWidth="1"/>
    <col min="7" max="7" width="10.85546875" customWidth="1"/>
    <col min="9" max="9" width="21.140625" bestFit="1" customWidth="1"/>
    <col min="261" max="261" width="16" customWidth="1"/>
    <col min="262" max="262" width="11.42578125" customWidth="1"/>
    <col min="265" max="265" width="21.140625" bestFit="1" customWidth="1"/>
    <col min="517" max="517" width="16" customWidth="1"/>
    <col min="518" max="518" width="11.42578125" customWidth="1"/>
    <col min="521" max="521" width="21.140625" bestFit="1" customWidth="1"/>
    <col min="773" max="773" width="16" customWidth="1"/>
    <col min="774" max="774" width="11.42578125" customWidth="1"/>
    <col min="777" max="777" width="21.140625" bestFit="1" customWidth="1"/>
    <col min="1029" max="1029" width="16" customWidth="1"/>
    <col min="1030" max="1030" width="11.42578125" customWidth="1"/>
    <col min="1033" max="1033" width="21.140625" bestFit="1" customWidth="1"/>
    <col min="1285" max="1285" width="16" customWidth="1"/>
    <col min="1286" max="1286" width="11.42578125" customWidth="1"/>
    <col min="1289" max="1289" width="21.140625" bestFit="1" customWidth="1"/>
    <col min="1541" max="1541" width="16" customWidth="1"/>
    <col min="1542" max="1542" width="11.42578125" customWidth="1"/>
    <col min="1545" max="1545" width="21.140625" bestFit="1" customWidth="1"/>
    <col min="1797" max="1797" width="16" customWidth="1"/>
    <col min="1798" max="1798" width="11.42578125" customWidth="1"/>
    <col min="1801" max="1801" width="21.140625" bestFit="1" customWidth="1"/>
    <col min="2053" max="2053" width="16" customWidth="1"/>
    <col min="2054" max="2054" width="11.42578125" customWidth="1"/>
    <col min="2057" max="2057" width="21.140625" bestFit="1" customWidth="1"/>
    <col min="2309" max="2309" width="16" customWidth="1"/>
    <col min="2310" max="2310" width="11.42578125" customWidth="1"/>
    <col min="2313" max="2313" width="21.140625" bestFit="1" customWidth="1"/>
    <col min="2565" max="2565" width="16" customWidth="1"/>
    <col min="2566" max="2566" width="11.42578125" customWidth="1"/>
    <col min="2569" max="2569" width="21.140625" bestFit="1" customWidth="1"/>
    <col min="2821" max="2821" width="16" customWidth="1"/>
    <col min="2822" max="2822" width="11.42578125" customWidth="1"/>
    <col min="2825" max="2825" width="21.140625" bestFit="1" customWidth="1"/>
    <col min="3077" max="3077" width="16" customWidth="1"/>
    <col min="3078" max="3078" width="11.42578125" customWidth="1"/>
    <col min="3081" max="3081" width="21.140625" bestFit="1" customWidth="1"/>
    <col min="3333" max="3333" width="16" customWidth="1"/>
    <col min="3334" max="3334" width="11.42578125" customWidth="1"/>
    <col min="3337" max="3337" width="21.140625" bestFit="1" customWidth="1"/>
    <col min="3589" max="3589" width="16" customWidth="1"/>
    <col min="3590" max="3590" width="11.42578125" customWidth="1"/>
    <col min="3593" max="3593" width="21.140625" bestFit="1" customWidth="1"/>
    <col min="3845" max="3845" width="16" customWidth="1"/>
    <col min="3846" max="3846" width="11.42578125" customWidth="1"/>
    <col min="3849" max="3849" width="21.140625" bestFit="1" customWidth="1"/>
    <col min="4101" max="4101" width="16" customWidth="1"/>
    <col min="4102" max="4102" width="11.42578125" customWidth="1"/>
    <col min="4105" max="4105" width="21.140625" bestFit="1" customWidth="1"/>
    <col min="4357" max="4357" width="16" customWidth="1"/>
    <col min="4358" max="4358" width="11.42578125" customWidth="1"/>
    <col min="4361" max="4361" width="21.140625" bestFit="1" customWidth="1"/>
    <col min="4613" max="4613" width="16" customWidth="1"/>
    <col min="4614" max="4614" width="11.42578125" customWidth="1"/>
    <col min="4617" max="4617" width="21.140625" bestFit="1" customWidth="1"/>
    <col min="4869" max="4869" width="16" customWidth="1"/>
    <col min="4870" max="4870" width="11.42578125" customWidth="1"/>
    <col min="4873" max="4873" width="21.140625" bestFit="1" customWidth="1"/>
    <col min="5125" max="5125" width="16" customWidth="1"/>
    <col min="5126" max="5126" width="11.42578125" customWidth="1"/>
    <col min="5129" max="5129" width="21.140625" bestFit="1" customWidth="1"/>
    <col min="5381" max="5381" width="16" customWidth="1"/>
    <col min="5382" max="5382" width="11.42578125" customWidth="1"/>
    <col min="5385" max="5385" width="21.140625" bestFit="1" customWidth="1"/>
    <col min="5637" max="5637" width="16" customWidth="1"/>
    <col min="5638" max="5638" width="11.42578125" customWidth="1"/>
    <col min="5641" max="5641" width="21.140625" bestFit="1" customWidth="1"/>
    <col min="5893" max="5893" width="16" customWidth="1"/>
    <col min="5894" max="5894" width="11.42578125" customWidth="1"/>
    <col min="5897" max="5897" width="21.140625" bestFit="1" customWidth="1"/>
    <col min="6149" max="6149" width="16" customWidth="1"/>
    <col min="6150" max="6150" width="11.42578125" customWidth="1"/>
    <col min="6153" max="6153" width="21.140625" bestFit="1" customWidth="1"/>
    <col min="6405" max="6405" width="16" customWidth="1"/>
    <col min="6406" max="6406" width="11.42578125" customWidth="1"/>
    <col min="6409" max="6409" width="21.140625" bestFit="1" customWidth="1"/>
    <col min="6661" max="6661" width="16" customWidth="1"/>
    <col min="6662" max="6662" width="11.42578125" customWidth="1"/>
    <col min="6665" max="6665" width="21.140625" bestFit="1" customWidth="1"/>
    <col min="6917" max="6917" width="16" customWidth="1"/>
    <col min="6918" max="6918" width="11.42578125" customWidth="1"/>
    <col min="6921" max="6921" width="21.140625" bestFit="1" customWidth="1"/>
    <col min="7173" max="7173" width="16" customWidth="1"/>
    <col min="7174" max="7174" width="11.42578125" customWidth="1"/>
    <col min="7177" max="7177" width="21.140625" bestFit="1" customWidth="1"/>
    <col min="7429" max="7429" width="16" customWidth="1"/>
    <col min="7430" max="7430" width="11.42578125" customWidth="1"/>
    <col min="7433" max="7433" width="21.140625" bestFit="1" customWidth="1"/>
    <col min="7685" max="7685" width="16" customWidth="1"/>
    <col min="7686" max="7686" width="11.42578125" customWidth="1"/>
    <col min="7689" max="7689" width="21.140625" bestFit="1" customWidth="1"/>
    <col min="7941" max="7941" width="16" customWidth="1"/>
    <col min="7942" max="7942" width="11.42578125" customWidth="1"/>
    <col min="7945" max="7945" width="21.140625" bestFit="1" customWidth="1"/>
    <col min="8197" max="8197" width="16" customWidth="1"/>
    <col min="8198" max="8198" width="11.42578125" customWidth="1"/>
    <col min="8201" max="8201" width="21.140625" bestFit="1" customWidth="1"/>
    <col min="8453" max="8453" width="16" customWidth="1"/>
    <col min="8454" max="8454" width="11.42578125" customWidth="1"/>
    <col min="8457" max="8457" width="21.140625" bestFit="1" customWidth="1"/>
    <col min="8709" max="8709" width="16" customWidth="1"/>
    <col min="8710" max="8710" width="11.42578125" customWidth="1"/>
    <col min="8713" max="8713" width="21.140625" bestFit="1" customWidth="1"/>
    <col min="8965" max="8965" width="16" customWidth="1"/>
    <col min="8966" max="8966" width="11.42578125" customWidth="1"/>
    <col min="8969" max="8969" width="21.140625" bestFit="1" customWidth="1"/>
    <col min="9221" max="9221" width="16" customWidth="1"/>
    <col min="9222" max="9222" width="11.42578125" customWidth="1"/>
    <col min="9225" max="9225" width="21.140625" bestFit="1" customWidth="1"/>
    <col min="9477" max="9477" width="16" customWidth="1"/>
    <col min="9478" max="9478" width="11.42578125" customWidth="1"/>
    <col min="9481" max="9481" width="21.140625" bestFit="1" customWidth="1"/>
    <col min="9733" max="9733" width="16" customWidth="1"/>
    <col min="9734" max="9734" width="11.42578125" customWidth="1"/>
    <col min="9737" max="9737" width="21.140625" bestFit="1" customWidth="1"/>
    <col min="9989" max="9989" width="16" customWidth="1"/>
    <col min="9990" max="9990" width="11.42578125" customWidth="1"/>
    <col min="9993" max="9993" width="21.140625" bestFit="1" customWidth="1"/>
    <col min="10245" max="10245" width="16" customWidth="1"/>
    <col min="10246" max="10246" width="11.42578125" customWidth="1"/>
    <col min="10249" max="10249" width="21.140625" bestFit="1" customWidth="1"/>
    <col min="10501" max="10501" width="16" customWidth="1"/>
    <col min="10502" max="10502" width="11.42578125" customWidth="1"/>
    <col min="10505" max="10505" width="21.140625" bestFit="1" customWidth="1"/>
    <col min="10757" max="10757" width="16" customWidth="1"/>
    <col min="10758" max="10758" width="11.42578125" customWidth="1"/>
    <col min="10761" max="10761" width="21.140625" bestFit="1" customWidth="1"/>
    <col min="11013" max="11013" width="16" customWidth="1"/>
    <col min="11014" max="11014" width="11.42578125" customWidth="1"/>
    <col min="11017" max="11017" width="21.140625" bestFit="1" customWidth="1"/>
    <col min="11269" max="11269" width="16" customWidth="1"/>
    <col min="11270" max="11270" width="11.42578125" customWidth="1"/>
    <col min="11273" max="11273" width="21.140625" bestFit="1" customWidth="1"/>
    <col min="11525" max="11525" width="16" customWidth="1"/>
    <col min="11526" max="11526" width="11.42578125" customWidth="1"/>
    <col min="11529" max="11529" width="21.140625" bestFit="1" customWidth="1"/>
    <col min="11781" max="11781" width="16" customWidth="1"/>
    <col min="11782" max="11782" width="11.42578125" customWidth="1"/>
    <col min="11785" max="11785" width="21.140625" bestFit="1" customWidth="1"/>
    <col min="12037" max="12037" width="16" customWidth="1"/>
    <col min="12038" max="12038" width="11.42578125" customWidth="1"/>
    <col min="12041" max="12041" width="21.140625" bestFit="1" customWidth="1"/>
    <col min="12293" max="12293" width="16" customWidth="1"/>
    <col min="12294" max="12294" width="11.42578125" customWidth="1"/>
    <col min="12297" max="12297" width="21.140625" bestFit="1" customWidth="1"/>
    <col min="12549" max="12549" width="16" customWidth="1"/>
    <col min="12550" max="12550" width="11.42578125" customWidth="1"/>
    <col min="12553" max="12553" width="21.140625" bestFit="1" customWidth="1"/>
    <col min="12805" max="12805" width="16" customWidth="1"/>
    <col min="12806" max="12806" width="11.42578125" customWidth="1"/>
    <col min="12809" max="12809" width="21.140625" bestFit="1" customWidth="1"/>
    <col min="13061" max="13061" width="16" customWidth="1"/>
    <col min="13062" max="13062" width="11.42578125" customWidth="1"/>
    <col min="13065" max="13065" width="21.140625" bestFit="1" customWidth="1"/>
    <col min="13317" max="13317" width="16" customWidth="1"/>
    <col min="13318" max="13318" width="11.42578125" customWidth="1"/>
    <col min="13321" max="13321" width="21.140625" bestFit="1" customWidth="1"/>
    <col min="13573" max="13573" width="16" customWidth="1"/>
    <col min="13574" max="13574" width="11.42578125" customWidth="1"/>
    <col min="13577" max="13577" width="21.140625" bestFit="1" customWidth="1"/>
    <col min="13829" max="13829" width="16" customWidth="1"/>
    <col min="13830" max="13830" width="11.42578125" customWidth="1"/>
    <col min="13833" max="13833" width="21.140625" bestFit="1" customWidth="1"/>
    <col min="14085" max="14085" width="16" customWidth="1"/>
    <col min="14086" max="14086" width="11.42578125" customWidth="1"/>
    <col min="14089" max="14089" width="21.140625" bestFit="1" customWidth="1"/>
    <col min="14341" max="14341" width="16" customWidth="1"/>
    <col min="14342" max="14342" width="11.42578125" customWidth="1"/>
    <col min="14345" max="14345" width="21.140625" bestFit="1" customWidth="1"/>
    <col min="14597" max="14597" width="16" customWidth="1"/>
    <col min="14598" max="14598" width="11.42578125" customWidth="1"/>
    <col min="14601" max="14601" width="21.140625" bestFit="1" customWidth="1"/>
    <col min="14853" max="14853" width="16" customWidth="1"/>
    <col min="14854" max="14854" width="11.42578125" customWidth="1"/>
    <col min="14857" max="14857" width="21.140625" bestFit="1" customWidth="1"/>
    <col min="15109" max="15109" width="16" customWidth="1"/>
    <col min="15110" max="15110" width="11.42578125" customWidth="1"/>
    <col min="15113" max="15113" width="21.140625" bestFit="1" customWidth="1"/>
    <col min="15365" max="15365" width="16" customWidth="1"/>
    <col min="15366" max="15366" width="11.42578125" customWidth="1"/>
    <col min="15369" max="15369" width="21.140625" bestFit="1" customWidth="1"/>
    <col min="15621" max="15621" width="16" customWidth="1"/>
    <col min="15622" max="15622" width="11.42578125" customWidth="1"/>
    <col min="15625" max="15625" width="21.140625" bestFit="1" customWidth="1"/>
    <col min="15877" max="15877" width="16" customWidth="1"/>
    <col min="15878" max="15878" width="11.42578125" customWidth="1"/>
    <col min="15881" max="15881" width="21.140625" bestFit="1" customWidth="1"/>
    <col min="16133" max="16133" width="16" customWidth="1"/>
    <col min="16134" max="16134" width="11.42578125" customWidth="1"/>
    <col min="16137" max="16137" width="21.140625" bestFit="1" customWidth="1"/>
  </cols>
  <sheetData>
    <row r="5" spans="5:10">
      <c r="E5" t="s">
        <v>25</v>
      </c>
      <c r="F5" t="s">
        <v>26</v>
      </c>
      <c r="I5" s="17" t="s">
        <v>27</v>
      </c>
    </row>
    <row r="6" spans="5:10" ht="16.5">
      <c r="J6" s="6">
        <v>30460</v>
      </c>
    </row>
    <row r="7" spans="5:10" ht="16.5">
      <c r="E7" s="6">
        <v>35376</v>
      </c>
      <c r="F7" s="18">
        <v>43230</v>
      </c>
      <c r="G7">
        <f>DATEDIF(E7,F7,"y")</f>
        <v>21</v>
      </c>
      <c r="H7" t="s">
        <v>28</v>
      </c>
    </row>
    <row r="8" spans="5:10" ht="16.5">
      <c r="E8" s="6">
        <v>35376</v>
      </c>
      <c r="F8" s="18">
        <v>43230</v>
      </c>
      <c r="G8">
        <f>DATEDIF(E8,F8,"ym")</f>
        <v>6</v>
      </c>
      <c r="H8" t="s">
        <v>29</v>
      </c>
      <c r="I8" t="str">
        <f>CONCATENATE(G7, H7, G8,H8,G9,H9)</f>
        <v xml:space="preserve">21Years6Months3Days </v>
      </c>
      <c r="J8" t="s">
        <v>30</v>
      </c>
    </row>
    <row r="9" spans="5:10" ht="16.5">
      <c r="E9" s="6">
        <v>35376</v>
      </c>
      <c r="F9" s="18">
        <v>43230</v>
      </c>
      <c r="G9">
        <f>DATEDIF(E9,F9,"md")</f>
        <v>3</v>
      </c>
      <c r="H9" t="s">
        <v>31</v>
      </c>
      <c r="J9" t="s">
        <v>30</v>
      </c>
    </row>
    <row r="10" spans="5:10" ht="15">
      <c r="F10" t="s">
        <v>32</v>
      </c>
    </row>
    <row r="11" spans="5:10" ht="15">
      <c r="F11" t="s">
        <v>33</v>
      </c>
    </row>
    <row r="12" spans="5:10" ht="15">
      <c r="F12" t="s">
        <v>34</v>
      </c>
    </row>
    <row r="14" spans="5:10">
      <c r="E14" s="18">
        <v>41835</v>
      </c>
      <c r="F14" s="18">
        <v>43454</v>
      </c>
      <c r="I14">
        <f>20*250</f>
        <v>5000</v>
      </c>
    </row>
    <row r="15" spans="5:10">
      <c r="E15" s="18">
        <v>41835</v>
      </c>
      <c r="F15" s="18">
        <v>43454</v>
      </c>
      <c r="G15">
        <f>DATEDIF(E15,F15,"ym")</f>
        <v>5</v>
      </c>
      <c r="I15">
        <f>5000*18</f>
        <v>90000</v>
      </c>
    </row>
    <row r="16" spans="5:10">
      <c r="E16" s="18">
        <v>41835</v>
      </c>
      <c r="F16" s="18">
        <v>43454</v>
      </c>
      <c r="G16">
        <f>DATEDIF(E16,F16,"md")</f>
        <v>5</v>
      </c>
    </row>
    <row r="21" spans="5:11" ht="33">
      <c r="E21" s="18">
        <v>32299</v>
      </c>
      <c r="H21" s="19" t="s">
        <v>35</v>
      </c>
      <c r="I21" t="s">
        <v>36</v>
      </c>
    </row>
    <row r="22" spans="5:11">
      <c r="K22" s="18">
        <v>33410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5:Q25"/>
  <sheetViews>
    <sheetView workbookViewId="0">
      <selection activeCell="P25" sqref="P25:Q25"/>
    </sheetView>
  </sheetViews>
  <sheetFormatPr defaultRowHeight="12.75"/>
  <cols>
    <col min="5" max="5" width="16" customWidth="1"/>
    <col min="6" max="6" width="11.42578125" customWidth="1"/>
    <col min="7" max="7" width="10.85546875" customWidth="1"/>
    <col min="9" max="9" width="21.140625" bestFit="1" customWidth="1"/>
    <col min="261" max="261" width="16" customWidth="1"/>
    <col min="262" max="262" width="11.42578125" customWidth="1"/>
    <col min="265" max="265" width="21.140625" bestFit="1" customWidth="1"/>
    <col min="517" max="517" width="16" customWidth="1"/>
    <col min="518" max="518" width="11.42578125" customWidth="1"/>
    <col min="521" max="521" width="21.140625" bestFit="1" customWidth="1"/>
    <col min="773" max="773" width="16" customWidth="1"/>
    <col min="774" max="774" width="11.42578125" customWidth="1"/>
    <col min="777" max="777" width="21.140625" bestFit="1" customWidth="1"/>
    <col min="1029" max="1029" width="16" customWidth="1"/>
    <col min="1030" max="1030" width="11.42578125" customWidth="1"/>
    <col min="1033" max="1033" width="21.140625" bestFit="1" customWidth="1"/>
    <col min="1285" max="1285" width="16" customWidth="1"/>
    <col min="1286" max="1286" width="11.42578125" customWidth="1"/>
    <col min="1289" max="1289" width="21.140625" bestFit="1" customWidth="1"/>
    <col min="1541" max="1541" width="16" customWidth="1"/>
    <col min="1542" max="1542" width="11.42578125" customWidth="1"/>
    <col min="1545" max="1545" width="21.140625" bestFit="1" customWidth="1"/>
    <col min="1797" max="1797" width="16" customWidth="1"/>
    <col min="1798" max="1798" width="11.42578125" customWidth="1"/>
    <col min="1801" max="1801" width="21.140625" bestFit="1" customWidth="1"/>
    <col min="2053" max="2053" width="16" customWidth="1"/>
    <col min="2054" max="2054" width="11.42578125" customWidth="1"/>
    <col min="2057" max="2057" width="21.140625" bestFit="1" customWidth="1"/>
    <col min="2309" max="2309" width="16" customWidth="1"/>
    <col min="2310" max="2310" width="11.42578125" customWidth="1"/>
    <col min="2313" max="2313" width="21.140625" bestFit="1" customWidth="1"/>
    <col min="2565" max="2565" width="16" customWidth="1"/>
    <col min="2566" max="2566" width="11.42578125" customWidth="1"/>
    <col min="2569" max="2569" width="21.140625" bestFit="1" customWidth="1"/>
    <col min="2821" max="2821" width="16" customWidth="1"/>
    <col min="2822" max="2822" width="11.42578125" customWidth="1"/>
    <col min="2825" max="2825" width="21.140625" bestFit="1" customWidth="1"/>
    <col min="3077" max="3077" width="16" customWidth="1"/>
    <col min="3078" max="3078" width="11.42578125" customWidth="1"/>
    <col min="3081" max="3081" width="21.140625" bestFit="1" customWidth="1"/>
    <col min="3333" max="3333" width="16" customWidth="1"/>
    <col min="3334" max="3334" width="11.42578125" customWidth="1"/>
    <col min="3337" max="3337" width="21.140625" bestFit="1" customWidth="1"/>
    <col min="3589" max="3589" width="16" customWidth="1"/>
    <col min="3590" max="3590" width="11.42578125" customWidth="1"/>
    <col min="3593" max="3593" width="21.140625" bestFit="1" customWidth="1"/>
    <col min="3845" max="3845" width="16" customWidth="1"/>
    <col min="3846" max="3846" width="11.42578125" customWidth="1"/>
    <col min="3849" max="3849" width="21.140625" bestFit="1" customWidth="1"/>
    <col min="4101" max="4101" width="16" customWidth="1"/>
    <col min="4102" max="4102" width="11.42578125" customWidth="1"/>
    <col min="4105" max="4105" width="21.140625" bestFit="1" customWidth="1"/>
    <col min="4357" max="4357" width="16" customWidth="1"/>
    <col min="4358" max="4358" width="11.42578125" customWidth="1"/>
    <col min="4361" max="4361" width="21.140625" bestFit="1" customWidth="1"/>
    <col min="4613" max="4613" width="16" customWidth="1"/>
    <col min="4614" max="4614" width="11.42578125" customWidth="1"/>
    <col min="4617" max="4617" width="21.140625" bestFit="1" customWidth="1"/>
    <col min="4869" max="4869" width="16" customWidth="1"/>
    <col min="4870" max="4870" width="11.42578125" customWidth="1"/>
    <col min="4873" max="4873" width="21.140625" bestFit="1" customWidth="1"/>
    <col min="5125" max="5125" width="16" customWidth="1"/>
    <col min="5126" max="5126" width="11.42578125" customWidth="1"/>
    <col min="5129" max="5129" width="21.140625" bestFit="1" customWidth="1"/>
    <col min="5381" max="5381" width="16" customWidth="1"/>
    <col min="5382" max="5382" width="11.42578125" customWidth="1"/>
    <col min="5385" max="5385" width="21.140625" bestFit="1" customWidth="1"/>
    <col min="5637" max="5637" width="16" customWidth="1"/>
    <col min="5638" max="5638" width="11.42578125" customWidth="1"/>
    <col min="5641" max="5641" width="21.140625" bestFit="1" customWidth="1"/>
    <col min="5893" max="5893" width="16" customWidth="1"/>
    <col min="5894" max="5894" width="11.42578125" customWidth="1"/>
    <col min="5897" max="5897" width="21.140625" bestFit="1" customWidth="1"/>
    <col min="6149" max="6149" width="16" customWidth="1"/>
    <col min="6150" max="6150" width="11.42578125" customWidth="1"/>
    <col min="6153" max="6153" width="21.140625" bestFit="1" customWidth="1"/>
    <col min="6405" max="6405" width="16" customWidth="1"/>
    <col min="6406" max="6406" width="11.42578125" customWidth="1"/>
    <col min="6409" max="6409" width="21.140625" bestFit="1" customWidth="1"/>
    <col min="6661" max="6661" width="16" customWidth="1"/>
    <col min="6662" max="6662" width="11.42578125" customWidth="1"/>
    <col min="6665" max="6665" width="21.140625" bestFit="1" customWidth="1"/>
    <col min="6917" max="6917" width="16" customWidth="1"/>
    <col min="6918" max="6918" width="11.42578125" customWidth="1"/>
    <col min="6921" max="6921" width="21.140625" bestFit="1" customWidth="1"/>
    <col min="7173" max="7173" width="16" customWidth="1"/>
    <col min="7174" max="7174" width="11.42578125" customWidth="1"/>
    <col min="7177" max="7177" width="21.140625" bestFit="1" customWidth="1"/>
    <col min="7429" max="7429" width="16" customWidth="1"/>
    <col min="7430" max="7430" width="11.42578125" customWidth="1"/>
    <col min="7433" max="7433" width="21.140625" bestFit="1" customWidth="1"/>
    <col min="7685" max="7685" width="16" customWidth="1"/>
    <col min="7686" max="7686" width="11.42578125" customWidth="1"/>
    <col min="7689" max="7689" width="21.140625" bestFit="1" customWidth="1"/>
    <col min="7941" max="7941" width="16" customWidth="1"/>
    <col min="7942" max="7942" width="11.42578125" customWidth="1"/>
    <col min="7945" max="7945" width="21.140625" bestFit="1" customWidth="1"/>
    <col min="8197" max="8197" width="16" customWidth="1"/>
    <col min="8198" max="8198" width="11.42578125" customWidth="1"/>
    <col min="8201" max="8201" width="21.140625" bestFit="1" customWidth="1"/>
    <col min="8453" max="8453" width="16" customWidth="1"/>
    <col min="8454" max="8454" width="11.42578125" customWidth="1"/>
    <col min="8457" max="8457" width="21.140625" bestFit="1" customWidth="1"/>
    <col min="8709" max="8709" width="16" customWidth="1"/>
    <col min="8710" max="8710" width="11.42578125" customWidth="1"/>
    <col min="8713" max="8713" width="21.140625" bestFit="1" customWidth="1"/>
    <col min="8965" max="8965" width="16" customWidth="1"/>
    <col min="8966" max="8966" width="11.42578125" customWidth="1"/>
    <col min="8969" max="8969" width="21.140625" bestFit="1" customWidth="1"/>
    <col min="9221" max="9221" width="16" customWidth="1"/>
    <col min="9222" max="9222" width="11.42578125" customWidth="1"/>
    <col min="9225" max="9225" width="21.140625" bestFit="1" customWidth="1"/>
    <col min="9477" max="9477" width="16" customWidth="1"/>
    <col min="9478" max="9478" width="11.42578125" customWidth="1"/>
    <col min="9481" max="9481" width="21.140625" bestFit="1" customWidth="1"/>
    <col min="9733" max="9733" width="16" customWidth="1"/>
    <col min="9734" max="9734" width="11.42578125" customWidth="1"/>
    <col min="9737" max="9737" width="21.140625" bestFit="1" customWidth="1"/>
    <col min="9989" max="9989" width="16" customWidth="1"/>
    <col min="9990" max="9990" width="11.42578125" customWidth="1"/>
    <col min="9993" max="9993" width="21.140625" bestFit="1" customWidth="1"/>
    <col min="10245" max="10245" width="16" customWidth="1"/>
    <col min="10246" max="10246" width="11.42578125" customWidth="1"/>
    <col min="10249" max="10249" width="21.140625" bestFit="1" customWidth="1"/>
    <col min="10501" max="10501" width="16" customWidth="1"/>
    <col min="10502" max="10502" width="11.42578125" customWidth="1"/>
    <col min="10505" max="10505" width="21.140625" bestFit="1" customWidth="1"/>
    <col min="10757" max="10757" width="16" customWidth="1"/>
    <col min="10758" max="10758" width="11.42578125" customWidth="1"/>
    <col min="10761" max="10761" width="21.140625" bestFit="1" customWidth="1"/>
    <col min="11013" max="11013" width="16" customWidth="1"/>
    <col min="11014" max="11014" width="11.42578125" customWidth="1"/>
    <col min="11017" max="11017" width="21.140625" bestFit="1" customWidth="1"/>
    <col min="11269" max="11269" width="16" customWidth="1"/>
    <col min="11270" max="11270" width="11.42578125" customWidth="1"/>
    <col min="11273" max="11273" width="21.140625" bestFit="1" customWidth="1"/>
    <col min="11525" max="11525" width="16" customWidth="1"/>
    <col min="11526" max="11526" width="11.42578125" customWidth="1"/>
    <col min="11529" max="11529" width="21.140625" bestFit="1" customWidth="1"/>
    <col min="11781" max="11781" width="16" customWidth="1"/>
    <col min="11782" max="11782" width="11.42578125" customWidth="1"/>
    <col min="11785" max="11785" width="21.140625" bestFit="1" customWidth="1"/>
    <col min="12037" max="12037" width="16" customWidth="1"/>
    <col min="12038" max="12038" width="11.42578125" customWidth="1"/>
    <col min="12041" max="12041" width="21.140625" bestFit="1" customWidth="1"/>
    <col min="12293" max="12293" width="16" customWidth="1"/>
    <col min="12294" max="12294" width="11.42578125" customWidth="1"/>
    <col min="12297" max="12297" width="21.140625" bestFit="1" customWidth="1"/>
    <col min="12549" max="12549" width="16" customWidth="1"/>
    <col min="12550" max="12550" width="11.42578125" customWidth="1"/>
    <col min="12553" max="12553" width="21.140625" bestFit="1" customWidth="1"/>
    <col min="12805" max="12805" width="16" customWidth="1"/>
    <col min="12806" max="12806" width="11.42578125" customWidth="1"/>
    <col min="12809" max="12809" width="21.140625" bestFit="1" customWidth="1"/>
    <col min="13061" max="13061" width="16" customWidth="1"/>
    <col min="13062" max="13062" width="11.42578125" customWidth="1"/>
    <col min="13065" max="13065" width="21.140625" bestFit="1" customWidth="1"/>
    <col min="13317" max="13317" width="16" customWidth="1"/>
    <col min="13318" max="13318" width="11.42578125" customWidth="1"/>
    <col min="13321" max="13321" width="21.140625" bestFit="1" customWidth="1"/>
    <col min="13573" max="13573" width="16" customWidth="1"/>
    <col min="13574" max="13574" width="11.42578125" customWidth="1"/>
    <col min="13577" max="13577" width="21.140625" bestFit="1" customWidth="1"/>
    <col min="13829" max="13829" width="16" customWidth="1"/>
    <col min="13830" max="13830" width="11.42578125" customWidth="1"/>
    <col min="13833" max="13833" width="21.140625" bestFit="1" customWidth="1"/>
    <col min="14085" max="14085" width="16" customWidth="1"/>
    <col min="14086" max="14086" width="11.42578125" customWidth="1"/>
    <col min="14089" max="14089" width="21.140625" bestFit="1" customWidth="1"/>
    <col min="14341" max="14341" width="16" customWidth="1"/>
    <col min="14342" max="14342" width="11.42578125" customWidth="1"/>
    <col min="14345" max="14345" width="21.140625" bestFit="1" customWidth="1"/>
    <col min="14597" max="14597" width="16" customWidth="1"/>
    <col min="14598" max="14598" width="11.42578125" customWidth="1"/>
    <col min="14601" max="14601" width="21.140625" bestFit="1" customWidth="1"/>
    <col min="14853" max="14853" width="16" customWidth="1"/>
    <col min="14854" max="14854" width="11.42578125" customWidth="1"/>
    <col min="14857" max="14857" width="21.140625" bestFit="1" customWidth="1"/>
    <col min="15109" max="15109" width="16" customWidth="1"/>
    <col min="15110" max="15110" width="11.42578125" customWidth="1"/>
    <col min="15113" max="15113" width="21.140625" bestFit="1" customWidth="1"/>
    <col min="15365" max="15365" width="16" customWidth="1"/>
    <col min="15366" max="15366" width="11.42578125" customWidth="1"/>
    <col min="15369" max="15369" width="21.140625" bestFit="1" customWidth="1"/>
    <col min="15621" max="15621" width="16" customWidth="1"/>
    <col min="15622" max="15622" width="11.42578125" customWidth="1"/>
    <col min="15625" max="15625" width="21.140625" bestFit="1" customWidth="1"/>
    <col min="15877" max="15877" width="16" customWidth="1"/>
    <col min="15878" max="15878" width="11.42578125" customWidth="1"/>
    <col min="15881" max="15881" width="21.140625" bestFit="1" customWidth="1"/>
    <col min="16133" max="16133" width="16" customWidth="1"/>
    <col min="16134" max="16134" width="11.42578125" customWidth="1"/>
    <col min="16137" max="16137" width="21.140625" bestFit="1" customWidth="1"/>
  </cols>
  <sheetData>
    <row r="5" spans="5:10">
      <c r="E5" t="s">
        <v>25</v>
      </c>
      <c r="F5" t="s">
        <v>26</v>
      </c>
      <c r="I5" s="17" t="s">
        <v>27</v>
      </c>
    </row>
    <row r="6" spans="5:10" ht="16.5">
      <c r="J6" s="6">
        <v>30460</v>
      </c>
    </row>
    <row r="7" spans="5:10" ht="16.5">
      <c r="E7" s="6">
        <v>42714</v>
      </c>
      <c r="F7" s="6">
        <v>43221</v>
      </c>
      <c r="G7">
        <f>DATEDIF(E7,F7,"y")</f>
        <v>1</v>
      </c>
      <c r="H7" t="s">
        <v>28</v>
      </c>
    </row>
    <row r="8" spans="5:10" ht="16.5">
      <c r="E8" s="6">
        <v>42714</v>
      </c>
      <c r="F8" s="6">
        <v>43221</v>
      </c>
      <c r="G8">
        <f>DATEDIF(E8,F8,"ym")</f>
        <v>4</v>
      </c>
      <c r="H8" t="s">
        <v>29</v>
      </c>
      <c r="I8" t="str">
        <f>CONCATENATE(G7, H7, G8,H8,G9,H9)</f>
        <v xml:space="preserve">1Years4Months22Days </v>
      </c>
      <c r="J8" t="s">
        <v>30</v>
      </c>
    </row>
    <row r="9" spans="5:10" ht="16.5">
      <c r="E9" s="6">
        <v>42714</v>
      </c>
      <c r="F9" s="6">
        <v>43221</v>
      </c>
      <c r="G9">
        <f>DATEDIF(E9,F9,"md")</f>
        <v>22</v>
      </c>
      <c r="H9" t="s">
        <v>31</v>
      </c>
      <c r="J9" t="s">
        <v>30</v>
      </c>
    </row>
    <row r="10" spans="5:10" ht="15">
      <c r="F10" t="s">
        <v>32</v>
      </c>
    </row>
    <row r="11" spans="5:10" ht="15">
      <c r="F11" t="s">
        <v>33</v>
      </c>
    </row>
    <row r="12" spans="5:10" ht="15">
      <c r="F12" t="s">
        <v>34</v>
      </c>
    </row>
    <row r="14" spans="5:10">
      <c r="E14" s="18">
        <v>41835</v>
      </c>
      <c r="F14" s="18">
        <v>43454</v>
      </c>
      <c r="I14">
        <f>20*250</f>
        <v>5000</v>
      </c>
    </row>
    <row r="15" spans="5:10">
      <c r="E15" s="18">
        <v>41835</v>
      </c>
      <c r="F15" s="18">
        <v>43454</v>
      </c>
      <c r="G15">
        <f>DATEDIF(E15,F15,"ym")</f>
        <v>5</v>
      </c>
      <c r="I15">
        <f>5000*18</f>
        <v>90000</v>
      </c>
    </row>
    <row r="16" spans="5:10">
      <c r="E16" s="18">
        <v>41835</v>
      </c>
      <c r="F16" s="18">
        <v>43454</v>
      </c>
      <c r="G16">
        <f>DATEDIF(E16,F16,"md")</f>
        <v>5</v>
      </c>
    </row>
    <row r="21" spans="5:17" ht="33">
      <c r="E21" s="18">
        <v>32299</v>
      </c>
      <c r="H21" s="19" t="s">
        <v>35</v>
      </c>
      <c r="I21" t="s">
        <v>36</v>
      </c>
    </row>
    <row r="22" spans="5:17">
      <c r="K22" s="18">
        <v>33410</v>
      </c>
      <c r="P22">
        <v>645</v>
      </c>
      <c r="Q22">
        <v>591</v>
      </c>
    </row>
    <row r="23" spans="5:17">
      <c r="P23">
        <v>51</v>
      </c>
      <c r="Q23">
        <v>53</v>
      </c>
    </row>
    <row r="24" spans="5:17">
      <c r="P24">
        <v>48</v>
      </c>
    </row>
    <row r="25" spans="5:17">
      <c r="P25">
        <f>SUM(P22:P24)</f>
        <v>744</v>
      </c>
      <c r="Q25">
        <f>SUM(Q22:Q24)</f>
        <v>644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List_Pharmacists</vt:lpstr>
      <vt:lpstr>AGE</vt:lpstr>
      <vt:lpstr>Experience</vt:lpstr>
      <vt:lpstr>List_Pharmacists!Print_Titles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dmet JD</cp:lastModifiedBy>
  <cp:lastPrinted>2018-10-30T06:11:50Z</cp:lastPrinted>
  <dcterms:created xsi:type="dcterms:W3CDTF">2018-06-26T16:20:57Z</dcterms:created>
  <dcterms:modified xsi:type="dcterms:W3CDTF">2018-10-31T12:39:46Z</dcterms:modified>
</cp:coreProperties>
</file>